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1\Downloads\"/>
    </mc:Choice>
  </mc:AlternateContent>
  <bookViews>
    <workbookView xWindow="0" yWindow="0" windowWidth="20490" windowHeight="7755"/>
  </bookViews>
  <sheets>
    <sheet name="DAT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I549" i="1"/>
  <c r="I548" i="1"/>
  <c r="I547" i="1"/>
  <c r="I545" i="1"/>
  <c r="I544" i="1"/>
  <c r="I543" i="1"/>
  <c r="I541" i="1"/>
  <c r="I540" i="1"/>
  <c r="I539" i="1"/>
  <c r="I537" i="1"/>
  <c r="I536" i="1"/>
  <c r="I535" i="1"/>
  <c r="I533" i="1"/>
  <c r="I532" i="1"/>
  <c r="I531" i="1"/>
  <c r="I529" i="1"/>
  <c r="I528" i="1"/>
  <c r="I527" i="1"/>
  <c r="I525" i="1"/>
  <c r="I524" i="1"/>
  <c r="I523" i="1"/>
  <c r="I521" i="1"/>
  <c r="I520" i="1"/>
  <c r="I519" i="1"/>
  <c r="I517" i="1"/>
  <c r="I516" i="1"/>
  <c r="I515" i="1"/>
  <c r="I513" i="1"/>
  <c r="I512" i="1"/>
  <c r="I511" i="1"/>
  <c r="I509" i="1"/>
  <c r="I508" i="1"/>
  <c r="I507" i="1"/>
  <c r="I505" i="1"/>
  <c r="I504" i="1"/>
  <c r="I503" i="1"/>
  <c r="I501" i="1"/>
  <c r="I500" i="1"/>
  <c r="I499" i="1"/>
  <c r="I497" i="1"/>
  <c r="I496" i="1"/>
  <c r="I495" i="1"/>
  <c r="I493" i="1"/>
  <c r="I492" i="1"/>
  <c r="I491" i="1"/>
  <c r="I489" i="1"/>
  <c r="I488" i="1"/>
  <c r="I487" i="1"/>
  <c r="I485" i="1"/>
  <c r="I484" i="1"/>
  <c r="I483" i="1"/>
  <c r="I481" i="1"/>
  <c r="I480" i="1"/>
  <c r="I479" i="1"/>
  <c r="I477" i="1"/>
  <c r="I476" i="1"/>
  <c r="I475" i="1"/>
  <c r="I473" i="1"/>
  <c r="I472" i="1"/>
  <c r="I471" i="1"/>
  <c r="I469" i="1"/>
  <c r="I468" i="1"/>
  <c r="I467" i="1"/>
  <c r="I465" i="1"/>
  <c r="I464" i="1"/>
  <c r="I463" i="1"/>
  <c r="I461" i="1"/>
  <c r="I460" i="1"/>
  <c r="I459" i="1"/>
  <c r="I457" i="1"/>
  <c r="I456" i="1"/>
  <c r="I455" i="1"/>
  <c r="I453" i="1"/>
  <c r="I452" i="1"/>
  <c r="I451" i="1"/>
  <c r="I449" i="1"/>
  <c r="I448" i="1"/>
  <c r="I447" i="1"/>
  <c r="I445" i="1"/>
  <c r="I444" i="1"/>
  <c r="I443" i="1"/>
  <c r="I441" i="1"/>
  <c r="I440" i="1"/>
  <c r="I439" i="1"/>
  <c r="I437" i="1"/>
  <c r="I436" i="1"/>
  <c r="I435" i="1"/>
  <c r="I433" i="1"/>
  <c r="I432" i="1"/>
  <c r="I431" i="1"/>
  <c r="I429" i="1"/>
  <c r="I428" i="1"/>
  <c r="I427" i="1"/>
  <c r="I425" i="1"/>
  <c r="I424" i="1"/>
  <c r="I423" i="1"/>
  <c r="I421" i="1"/>
  <c r="I420" i="1"/>
  <c r="I419" i="1"/>
  <c r="I417" i="1"/>
  <c r="I416" i="1"/>
  <c r="I415" i="1"/>
  <c r="I413" i="1"/>
  <c r="I412" i="1"/>
  <c r="I411" i="1"/>
  <c r="I409" i="1"/>
  <c r="I408" i="1"/>
  <c r="I407" i="1"/>
  <c r="I405" i="1"/>
  <c r="I404" i="1"/>
  <c r="I403" i="1"/>
  <c r="I401" i="1"/>
  <c r="I400" i="1"/>
  <c r="I399" i="1"/>
  <c r="I397" i="1"/>
  <c r="I396" i="1"/>
  <c r="I395" i="1"/>
  <c r="I393" i="1"/>
  <c r="I392" i="1"/>
  <c r="I391" i="1"/>
  <c r="I389" i="1"/>
  <c r="I388" i="1"/>
  <c r="I387" i="1"/>
  <c r="I385" i="1"/>
  <c r="I384" i="1"/>
  <c r="I383" i="1"/>
  <c r="I381" i="1"/>
  <c r="I380" i="1"/>
  <c r="I379" i="1"/>
  <c r="I377" i="1"/>
  <c r="I376" i="1"/>
  <c r="I375" i="1"/>
  <c r="I373" i="1"/>
  <c r="I372" i="1"/>
  <c r="I371" i="1"/>
  <c r="I369" i="1"/>
  <c r="I368" i="1"/>
  <c r="I367" i="1"/>
  <c r="I365" i="1"/>
  <c r="I364" i="1"/>
  <c r="I363" i="1"/>
  <c r="I361" i="1"/>
  <c r="I360" i="1"/>
  <c r="I359" i="1"/>
  <c r="I357" i="1"/>
  <c r="I356" i="1"/>
  <c r="I355" i="1"/>
  <c r="I353" i="1"/>
  <c r="I352" i="1"/>
  <c r="I351" i="1"/>
  <c r="I349" i="1"/>
  <c r="I348" i="1"/>
  <c r="I347" i="1"/>
  <c r="I345" i="1"/>
  <c r="I344" i="1"/>
  <c r="I343" i="1"/>
  <c r="I341" i="1"/>
  <c r="I340" i="1"/>
  <c r="I339" i="1"/>
  <c r="I337" i="1"/>
  <c r="I336" i="1"/>
  <c r="I335" i="1"/>
  <c r="I333" i="1"/>
  <c r="I332" i="1"/>
  <c r="I331" i="1"/>
  <c r="I329" i="1"/>
  <c r="I328" i="1"/>
  <c r="I327" i="1"/>
  <c r="I325" i="1"/>
  <c r="I324" i="1"/>
  <c r="I323" i="1"/>
  <c r="I321" i="1"/>
  <c r="I320" i="1"/>
  <c r="I319" i="1"/>
  <c r="I317" i="1"/>
  <c r="I316" i="1"/>
  <c r="I315" i="1"/>
  <c r="I313" i="1"/>
  <c r="I312" i="1"/>
  <c r="I311" i="1"/>
  <c r="I309" i="1"/>
  <c r="I308" i="1"/>
  <c r="I307" i="1"/>
  <c r="I305" i="1"/>
  <c r="I304" i="1"/>
  <c r="I303" i="1"/>
  <c r="I301" i="1"/>
  <c r="I300" i="1"/>
  <c r="I299" i="1"/>
  <c r="I297" i="1"/>
  <c r="I296" i="1"/>
  <c r="I295" i="1"/>
  <c r="I293" i="1"/>
  <c r="I292" i="1"/>
  <c r="I291" i="1"/>
  <c r="I289" i="1"/>
  <c r="I288" i="1"/>
  <c r="I287" i="1"/>
  <c r="I285" i="1"/>
  <c r="I284" i="1"/>
  <c r="I283" i="1"/>
  <c r="I281" i="1"/>
  <c r="I280" i="1"/>
  <c r="I279" i="1"/>
  <c r="I277" i="1"/>
  <c r="I276" i="1"/>
  <c r="I275" i="1"/>
  <c r="I273" i="1"/>
  <c r="I272" i="1"/>
  <c r="I271" i="1"/>
  <c r="I269" i="1"/>
  <c r="I268" i="1"/>
  <c r="I267" i="1"/>
  <c r="I265" i="1"/>
  <c r="I264" i="1"/>
  <c r="I263" i="1"/>
  <c r="I261" i="1"/>
  <c r="I260" i="1"/>
  <c r="I259" i="1"/>
  <c r="I257" i="1"/>
  <c r="I256" i="1"/>
  <c r="I255" i="1"/>
  <c r="I253" i="1"/>
  <c r="I252" i="1"/>
  <c r="I251" i="1"/>
  <c r="I249" i="1"/>
  <c r="I248" i="1"/>
  <c r="I247" i="1"/>
  <c r="I245" i="1"/>
  <c r="I244" i="1"/>
  <c r="I243" i="1"/>
  <c r="I241" i="1"/>
  <c r="I240" i="1"/>
  <c r="I239" i="1"/>
  <c r="I237" i="1"/>
  <c r="I236" i="1"/>
  <c r="I235" i="1"/>
  <c r="I233" i="1"/>
  <c r="I232" i="1"/>
  <c r="I231" i="1"/>
  <c r="I229" i="1"/>
  <c r="I228" i="1"/>
  <c r="I227" i="1"/>
  <c r="I225" i="1"/>
  <c r="I224" i="1"/>
  <c r="I223" i="1"/>
  <c r="I221" i="1"/>
  <c r="I220" i="1"/>
  <c r="I219" i="1"/>
  <c r="I217" i="1"/>
  <c r="I216" i="1"/>
  <c r="I215" i="1"/>
  <c r="I213" i="1"/>
  <c r="I212" i="1"/>
  <c r="I211" i="1"/>
  <c r="I209" i="1"/>
  <c r="I208" i="1"/>
  <c r="I207" i="1"/>
  <c r="I205" i="1"/>
  <c r="I204" i="1"/>
  <c r="I203" i="1"/>
  <c r="I201" i="1"/>
  <c r="I200" i="1"/>
  <c r="I199" i="1"/>
  <c r="I197" i="1"/>
  <c r="I196" i="1"/>
  <c r="I195" i="1"/>
  <c r="I193" i="1"/>
  <c r="I192" i="1"/>
  <c r="I191" i="1"/>
  <c r="I189" i="1"/>
  <c r="I188" i="1"/>
  <c r="I187" i="1"/>
  <c r="I185" i="1"/>
  <c r="I184" i="1"/>
  <c r="I183" i="1"/>
  <c r="I181" i="1"/>
  <c r="I180" i="1"/>
  <c r="I179" i="1"/>
  <c r="I177" i="1"/>
  <c r="I176" i="1"/>
  <c r="I175" i="1"/>
  <c r="I173" i="1"/>
  <c r="I172" i="1"/>
  <c r="I171" i="1"/>
  <c r="I169" i="1"/>
  <c r="I168" i="1"/>
  <c r="I167" i="1"/>
  <c r="I165" i="1"/>
  <c r="I164" i="1"/>
  <c r="I163" i="1"/>
  <c r="I161" i="1"/>
  <c r="I160" i="1"/>
  <c r="I159" i="1"/>
  <c r="I157" i="1"/>
  <c r="I156" i="1"/>
  <c r="I155" i="1"/>
  <c r="I153" i="1"/>
  <c r="I152" i="1"/>
  <c r="I151" i="1"/>
  <c r="I149" i="1"/>
  <c r="I148" i="1"/>
  <c r="I147" i="1"/>
  <c r="I145" i="1"/>
  <c r="I144" i="1"/>
  <c r="I143" i="1"/>
  <c r="I141" i="1"/>
  <c r="I140" i="1"/>
  <c r="I139" i="1"/>
  <c r="I137" i="1"/>
  <c r="I136" i="1"/>
  <c r="I135" i="1"/>
  <c r="I133" i="1"/>
  <c r="I132" i="1"/>
  <c r="I131" i="1"/>
  <c r="I129" i="1"/>
  <c r="I128" i="1"/>
  <c r="I127" i="1"/>
  <c r="I125" i="1"/>
  <c r="I124" i="1"/>
  <c r="I123" i="1"/>
  <c r="I121" i="1"/>
  <c r="I120" i="1"/>
  <c r="I119" i="1"/>
  <c r="I117" i="1"/>
  <c r="I116" i="1"/>
  <c r="I115" i="1"/>
  <c r="I113" i="1"/>
  <c r="I112" i="1"/>
  <c r="I111" i="1"/>
  <c r="I109" i="1"/>
  <c r="I108" i="1"/>
  <c r="I107" i="1"/>
  <c r="I105" i="1"/>
  <c r="I104" i="1"/>
  <c r="I103" i="1"/>
  <c r="I101" i="1"/>
  <c r="I100" i="1"/>
  <c r="I99" i="1"/>
  <c r="I97" i="1"/>
  <c r="I96" i="1"/>
  <c r="I95" i="1"/>
  <c r="I93" i="1"/>
  <c r="I92" i="1"/>
  <c r="I91" i="1"/>
  <c r="I89" i="1"/>
  <c r="I88" i="1"/>
  <c r="I87" i="1"/>
  <c r="I85" i="1"/>
  <c r="I84" i="1"/>
  <c r="I83" i="1"/>
  <c r="I81" i="1"/>
  <c r="I80" i="1"/>
  <c r="I79" i="1"/>
  <c r="I77" i="1"/>
  <c r="I76" i="1"/>
  <c r="I75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4" i="1"/>
  <c r="I3" i="1"/>
  <c r="I2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2" i="1"/>
  <c r="E2" i="1"/>
  <c r="D3" i="1"/>
  <c r="D4" i="1"/>
  <c r="D5" i="1"/>
  <c r="I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2" i="1"/>
  <c r="C3" i="1"/>
  <c r="C4" i="1"/>
  <c r="C5" i="1"/>
  <c r="H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2" i="1"/>
  <c r="B3" i="1"/>
  <c r="B4" i="1"/>
  <c r="B5" i="1"/>
  <c r="G5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2" i="1"/>
  <c r="I538" i="1" l="1"/>
  <c r="I526" i="1"/>
  <c r="I514" i="1"/>
  <c r="I502" i="1"/>
  <c r="I490" i="1"/>
  <c r="I478" i="1"/>
  <c r="I466" i="1"/>
  <c r="I454" i="1"/>
  <c r="I442" i="1"/>
  <c r="I430" i="1"/>
  <c r="I418" i="1"/>
  <c r="I406" i="1"/>
  <c r="I394" i="1"/>
  <c r="I382" i="1"/>
  <c r="I370" i="1"/>
  <c r="I358" i="1"/>
  <c r="I346" i="1"/>
  <c r="I338" i="1"/>
  <c r="I326" i="1"/>
  <c r="I318" i="1"/>
  <c r="I310" i="1"/>
  <c r="I298" i="1"/>
  <c r="I290" i="1"/>
  <c r="I282" i="1"/>
  <c r="I274" i="1"/>
  <c r="I266" i="1"/>
  <c r="I258" i="1"/>
  <c r="I250" i="1"/>
  <c r="I246" i="1"/>
  <c r="I242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542" i="1"/>
  <c r="I534" i="1"/>
  <c r="I522" i="1"/>
  <c r="I510" i="1"/>
  <c r="I498" i="1"/>
  <c r="I486" i="1"/>
  <c r="I474" i="1"/>
  <c r="I462" i="1"/>
  <c r="I450" i="1"/>
  <c r="I438" i="1"/>
  <c r="I426" i="1"/>
  <c r="I414" i="1"/>
  <c r="I402" i="1"/>
  <c r="I390" i="1"/>
  <c r="I378" i="1"/>
  <c r="I366" i="1"/>
  <c r="I354" i="1"/>
  <c r="I342" i="1"/>
  <c r="I330" i="1"/>
  <c r="I322" i="1"/>
  <c r="I314" i="1"/>
  <c r="I302" i="1"/>
  <c r="I294" i="1"/>
  <c r="I286" i="1"/>
  <c r="I278" i="1"/>
  <c r="I270" i="1"/>
  <c r="I262" i="1"/>
  <c r="I254" i="1"/>
  <c r="I238" i="1"/>
  <c r="I546" i="1"/>
  <c r="I530" i="1"/>
  <c r="I518" i="1"/>
  <c r="I506" i="1"/>
  <c r="I494" i="1"/>
  <c r="I482" i="1"/>
  <c r="I470" i="1"/>
  <c r="I458" i="1"/>
  <c r="I446" i="1"/>
  <c r="I434" i="1"/>
  <c r="I422" i="1"/>
  <c r="I410" i="1"/>
  <c r="I398" i="1"/>
  <c r="I386" i="1"/>
  <c r="I374" i="1"/>
  <c r="I362" i="1"/>
  <c r="I350" i="1"/>
  <c r="I334" i="1"/>
  <c r="I306" i="1"/>
</calcChain>
</file>

<file path=xl/sharedStrings.xml><?xml version="1.0" encoding="utf-8"?>
<sst xmlns="http://schemas.openxmlformats.org/spreadsheetml/2006/main" count="558" uniqueCount="558">
  <si>
    <t>(LOS CAMPOS SON NOMBRE, APELLIDOS, DNI, DIRECCION Y FECHA DE NACIMIENTO). LA FECHA DE NACIMIENTO ESTÁ EN FORMATO NÚMERO</t>
  </si>
  <si>
    <t>@</t>
  </si>
  <si>
    <t>&amp;</t>
  </si>
  <si>
    <t>#</t>
  </si>
  <si>
    <t>guion</t>
  </si>
  <si>
    <t>NOMBRE</t>
  </si>
  <si>
    <t>APELLIDOS</t>
  </si>
  <si>
    <t>DNI</t>
  </si>
  <si>
    <t>DIRECCION</t>
  </si>
  <si>
    <t>FECHA DE NACIMIENTO</t>
  </si>
  <si>
    <t>Mª ROSA@ALONSO ABAD&amp;16554695K#POL.ENTRECARRETERAS-24213</t>
  </si>
  <si>
    <t>CANDIDO@ALONSO ALONSO&amp;16554954Z#ZALDO,S/N-24215</t>
  </si>
  <si>
    <t>JESUS@ALONSO ESCALANTE&amp;16555213C#EL MAZO.S/N-24216</t>
  </si>
  <si>
    <t>JULIAN@ALONSO GUTIERREZ&amp;16555472A#CTRA.HARO-S.DOMINGO.S/N-24217</t>
  </si>
  <si>
    <t>CELESTINO@ALONSO MERINO&amp;16555731D#APARTADO.114-24218</t>
  </si>
  <si>
    <t>FERNANDO@ALONSO MURILLAS&amp;16555990S#MQ.LARIOS.20-24219</t>
  </si>
  <si>
    <t>SERAFIN@ALONSO PEREZ&amp;16556249K#CTRA.LOGROÑO,KM.22,800-24221</t>
  </si>
  <si>
    <t>JOSE LUIS@ALONSO VAREA&amp;16556508G#CARRETERA.s/n-24224</t>
  </si>
  <si>
    <t>J.MATIAS@ALVAREZ&amp;16556767X#CALVO SOTELO.40-24226</t>
  </si>
  <si>
    <t>ALBERTO@ALVAREZ&amp;16557026U#REAL.S/N-24227</t>
  </si>
  <si>
    <t>MANUEL@ALVAREZ DEL PRADO&amp;16557285E#LINARES RIVAS.2-24228</t>
  </si>
  <si>
    <t>ANGEL@ALVAREZ DEL VAL&amp;16557544M#ABAJO,S/N-24229</t>
  </si>
  <si>
    <t>CARMELO@ALVAREZ GARCIA&amp;16557803B#MUELO,3-24230</t>
  </si>
  <si>
    <t>LUIS@ALVAREZ GARCIA&amp;16558062V#POL.ALCANTARILLA.PARCELA.17-18-24231</t>
  </si>
  <si>
    <t>LUIS@AMELIVIA RODRIGUEZ&amp;16558321T#SAN MARTIN.S/N-24232</t>
  </si>
  <si>
    <t>FERMIN@ANDRES ALVAREZ&amp;16558580Y#CALVO SOTELO.12-24237</t>
  </si>
  <si>
    <t>AMANDO@ANDRES HERCE&amp;16558839N#SAN JUAN.5-24238</t>
  </si>
  <si>
    <t>MIGUEL A.@ANDRES MARTINEZ&amp;16559098H#CALLEJA DEL RIO.S/N-24239</t>
  </si>
  <si>
    <t>JUAN JOSE@ANGULO FONTECHA&amp;16559357R#BARBERITO-I-24241</t>
  </si>
  <si>
    <t>PEDRO J.@ANGULO HERNANDEZ&amp;16559616F#REAL.40-24242</t>
  </si>
  <si>
    <t>JOSE JAVIE@ANGULO HERRERA&amp;16559875J#CTRA.LAGUARDIA.KM.1,8-24243</t>
  </si>
  <si>
    <t>JOSE Mª.@ANILBURU COLLADO&amp;16560134L#CALLE REAL.71-24245</t>
  </si>
  <si>
    <t>LINO@ANOZ CASTELLANO&amp;16560393W#PZA.MAYOR.1-24246</t>
  </si>
  <si>
    <t>JAIME@ANTON RODRIGUEZ&amp;16560652P#CTRA.LOGROÑO.S/N-24247</t>
  </si>
  <si>
    <t>FRANCISCO@ANZOLA FERNANDEZ&amp;16560911Z#POL.CANTABRIA-II.PARCELA.29-24248</t>
  </si>
  <si>
    <t>BONIFACIO@AÑORGA SODUPE&amp;16561170C#LAS HERAS.S/N-24250</t>
  </si>
  <si>
    <t>ENRIQUE@APELLANIS&amp;16561429A#POL.CANTABRIA.II.PARCELA.30-B-24251</t>
  </si>
  <si>
    <t>JESUS@APELLANIZ APELLANIZ&amp;16561688D#REAL.59-24254</t>
  </si>
  <si>
    <t>ALEJANDRO@APRAIZ CERRILLO&amp;16561947S#AVDA.BURGOS.84-86-24255</t>
  </si>
  <si>
    <t>IRENE@ARAGON RODRIGUEZ&amp;16562206K#POL.CANTABRIA-II LAS CAÑAS.76-24257</t>
  </si>
  <si>
    <t>MOISES@ARAMBARRI TERREROS&amp;16562465G#PARAJE LOS CANTARRALES.S/N-24258</t>
  </si>
  <si>
    <t>JAVIER@ARANZABAL ZABALA&amp;16562724X#CALVO SOTELO.12-24259</t>
  </si>
  <si>
    <t>FERNANDO@ARAZURI TORRALBA&amp;16562983U#VELAZQUEZ.4-6º-24262</t>
  </si>
  <si>
    <t>RICARDO@ARCE PINILLA&amp;16563242E#LA PLAZA,S/N-24264</t>
  </si>
  <si>
    <t>ISIDRO@ARECHAVALETA PASCUAL&amp;16563501M#BARBERITO-I.1-3-24267</t>
  </si>
  <si>
    <t>PABLO@ARECHAVALETA SOLANA&amp;16563760B#Pº LA FLORIDA,S/N-24268</t>
  </si>
  <si>
    <t>JOSE IGN.@ARENZANA SAN MARTIN&amp;16564019V#PZA.ABASTOS.PTOS.5M-6M-24270</t>
  </si>
  <si>
    <t>JOSE@ARIZNAVARRETA&amp;16564278T#CRISTO.2-24271</t>
  </si>
  <si>
    <t>JOAQUIN@ARNAEZ BELMONTE&amp;16564537Y#VELEZ GUEVARA.29-24272</t>
  </si>
  <si>
    <t>FRANCISCO@ARNEDO CILLERO&amp;16564796N#CNO.VIEJO ALBERITE.39-24273</t>
  </si>
  <si>
    <t>JAVIER@ARPON LOPEZ&amp;16565055H#VADILLOS.33-35-24276</t>
  </si>
  <si>
    <t>JOSE ANT.@ARRIETA MARTINEZ&amp;16565314R#MIGUEL DE CERVANTES,S/N-24277</t>
  </si>
  <si>
    <t>EDUARDO@ARRIETA SAN MIGUEL,&amp;16565573F#DRES.CASTROVIEJO.28-30-24278</t>
  </si>
  <si>
    <t>SANTIAGO@ASENJO GOMEZ&amp;16565832J#TEJERAS.3 MERCARIOJA-24280</t>
  </si>
  <si>
    <t>LUIS JESUS@ASENJO SALAZAR&amp;16566091L#GRAN VIA.36 ENPTA.-24281</t>
  </si>
  <si>
    <t>SANTIAGO@ASENSIO&amp;16566350W#CTRA.EL CORTIJO.KM.2,300-24282</t>
  </si>
  <si>
    <t>VICTOR J.@ASENSIO ROMAN&amp;16566609P#PIO-XII.11-24283</t>
  </si>
  <si>
    <t>MªCONCEPC.@AZCONA SAEZ&amp;16566868Z#JORGE VIGON.12 BAJO-24285</t>
  </si>
  <si>
    <t>JAVIER@AZOFRA MARTINEZ&amp;16567127C#PZA.LA PAZ.S/N-24288</t>
  </si>
  <si>
    <t>ISIDORO@AZPURGUA RUIZ&amp;16567386A#GRAN VIA.26-24291</t>
  </si>
  <si>
    <t>ANTONIO@BAÑUELOS GARCIA&amp;16567904S#GRAL.MOLA.35-24297</t>
  </si>
  <si>
    <t>JUAN JOSE@BAQUERIN MARRODAN,&amp;16568163K#Mª TERESA GIL DE GARATE.1-24299</t>
  </si>
  <si>
    <t>RICARDO@BARBERO ECHAVARRIA&amp;16568422G#AVDA.LA RIOJA.25-24300</t>
  </si>
  <si>
    <t>ANTONIO J.@BARCO MARTINEZ,&amp;16568681X#HNOS.MOROY.26-1º-24301</t>
  </si>
  <si>
    <t>J.FERNANDO@BAROJA EZQUERRA&amp;16568940U#POL.CANTABRIA.BARRIEGUELO.S/N-24302</t>
  </si>
  <si>
    <t>MANUEL@BARRAGAN&amp;16569199E#AVDA.BURGOS.5-24303</t>
  </si>
  <si>
    <t>FE@BARRASA MAGAÑA&amp;16569458M#CTRA.LAGUARDIA.KM.1,7-24305</t>
  </si>
  <si>
    <t>VICTORINO@BARRIO FONTANILLA&amp;16569717B#GONZALO BERCEO.34-24306</t>
  </si>
  <si>
    <t>JUAN JOSE@BARTOLOME AZOFRA&amp;16569976V#POL.EL REPOSAL-24310</t>
  </si>
  <si>
    <t>GONZALO@BASOCO GARRIDO&amp;16570235T#VITORIA.4-24313</t>
  </si>
  <si>
    <t>JESUS@BERBES ANTOÑANZAS&amp;16570494Y#AVDA.COLON.29-24320</t>
  </si>
  <si>
    <t>LUIS@BERBES FERNANDEZ-VELILLA&amp;16570753N#VARA DE REY.38 BAJO-24321</t>
  </si>
  <si>
    <t>Mª ANGELES@BERGASA RUIZ&amp;16571012H#CHILE.2-24324</t>
  </si>
  <si>
    <t>JORGE@BERGER PASCUAL&amp;16571271R#BELCHITE.1-3-24325</t>
  </si>
  <si>
    <t>J.JAVIER@BERROZPE GONZALEZ&amp;16571530F#AVDA.NAVARRA.20-24329</t>
  </si>
  <si>
    <t>EDUARDO@BEZARES ARREGUI&amp;16571789J#STOS.ASCARZA.44-24332</t>
  </si>
  <si>
    <t>Mª ELISA@BEZARES GONZALEZ&amp;16572048L#SAN ANTON.21-PASAJE-24333</t>
  </si>
  <si>
    <t>JOSE MIGUE@BLANCO GATIUS&amp;16572307W#GRAN VIA.79 BAJO-24337</t>
  </si>
  <si>
    <t>JAVIER@BLANCO IGLESIAS&amp;16572566P#AVDA.BURGOS.70-24338</t>
  </si>
  <si>
    <t>FEDERICO@BLANCO LAZARO&amp;16572825Z#PORTALADA.CIRCUNDE.42 PAB.7-24339</t>
  </si>
  <si>
    <t>FERNANDO@BLANCO LEDESMA&amp;16573084C#DRES.CASTROVIEJO.7-24340</t>
  </si>
  <si>
    <t>JOSE LUIS@BLANCO MARTINEZ&amp;16573343A#AVDA.BURGOS.43-45-24341</t>
  </si>
  <si>
    <t>TOMAS@BLANCO OÑOS&amp;16573602D#POL.LA ALBERGUERIA,S/N-24342</t>
  </si>
  <si>
    <t>SANTIAGO@BLANCO SAEZ TORRE&amp;16573861S#LA VENTILLA.4-24343</t>
  </si>
  <si>
    <t>JESUS A.@BLANCO SAN MARTIN&amp;16574120K#GRAL.YAGUE.36 POL.S.LAZARO.11-24344</t>
  </si>
  <si>
    <t>MAXIMO@BLASCHKE ARNEDO&amp;16574379G#LA INDUSTRIA.38-24345</t>
  </si>
  <si>
    <t>GREGORIO@BOBEDA&amp;16574638X#POL.PORTALADA.CHOZO.12-24346</t>
  </si>
  <si>
    <t>ROBERTO@BORONDO MORA&amp;16574897U#POL.PORTALADA.CTRA.ZARAGOZA-24347</t>
  </si>
  <si>
    <t>DARIO@BRAU PELLISA&amp;16575156E#REPUBLICA ARGENTINA.42 BAJO-24349</t>
  </si>
  <si>
    <t>FCO.JAVIER@BRAU PELLISA&amp;16575415M#CTRA.NAVARRA.55-24350</t>
  </si>
  <si>
    <t>MARIANO@BRAVO GOMEZ&amp;16575674B#CTRA.ZARAGOZA.76-24351</t>
  </si>
  <si>
    <t>MANUEL@BRERA LORENZO&amp;16575933V#AVDA.JORGE VIGON.70-24352</t>
  </si>
  <si>
    <t>PASCUAL@BRICIO MARTINEZ&amp;16576192T#CTRA.ZARAGOZA,KM.56-24354</t>
  </si>
  <si>
    <t>JOSE@BUENO ARIZMENDI&amp;16576451Y#CTRA.BURGOS LOGROÑO.KM.23-24357</t>
  </si>
  <si>
    <t>CANDELAS@BUENO NALDA&amp;16576710N#CTRA.N-120 KM.23,300-24358</t>
  </si>
  <si>
    <t>JUSTINO@BURGOS ADAN&amp;16576969H#POL.S.LAZARO.C/EIBAR.9 NAVE.2-24360</t>
  </si>
  <si>
    <t>VICTOR@CABEZON JIMENEZ&amp;16577228R#GARCIA MORATO.7-24366</t>
  </si>
  <si>
    <t>JULIO JOSE@CABEZON LAPEDRIZA&amp;16577487F#LA VINA.16-24367</t>
  </si>
  <si>
    <t>JULIAN@CADARSO GUERRA&amp;16577746J#AVDA.LA PAZ.137-149-24369</t>
  </si>
  <si>
    <t>AGUSTIN@CADARSO RUIZ&amp;16578005L#MQ.MURRIETA.62-70-24370</t>
  </si>
  <si>
    <t>JOSE LUIS@CALLE GARAY&amp;16578264W#LARDERO.3-24372</t>
  </si>
  <si>
    <t>DAVID@CALLEJA MOGENA&amp;16578523P#SA MILLAN.6-24373</t>
  </si>
  <si>
    <t>ALBERTO@CALLEJA RAMIREZ&amp;16578782Z#AVDA.CLUB DEPORTIVO.24-24374</t>
  </si>
  <si>
    <t>JESUS A.@CALVO&amp;16579041C#POL.CANTABRIA-I PARCELA.9-24376</t>
  </si>
  <si>
    <t>FRANCOIS@CALVO EGUIZABAL&amp;16579300A#SAN FERNANDO.125 BAJO-24377</t>
  </si>
  <si>
    <t>ANTONIO@CALVO JIMENEZ&amp;16579559D#CTRA.ZARAGOZA.KM.4,5-24379</t>
  </si>
  <si>
    <t>LUZ DIVINA@CARBONELL FRAILE&amp;16579818S#AVDA.LA PAZ.63-65-24394</t>
  </si>
  <si>
    <t>MOISES@CARCAMO SERRANO&amp;16580077K#RP.ARGENTINA.21-24396</t>
  </si>
  <si>
    <t>IGNACIO@CARDENAS RUBIO&amp;16580336G#GRAN VIA.32-24399</t>
  </si>
  <si>
    <t>VICTORINO@CARRACEDO OJEDA&amp;16580595X#AVDA.PILAR.1-3-24404</t>
  </si>
  <si>
    <t>VIOLA@CARRASCO CARRASCO&amp;16580854U#AVDA.MADRID.39-24405</t>
  </si>
  <si>
    <t>JULIA@CARRASCON&amp;16581113E#AVDA.CARRERO BLANCO.6-8 BAJO-24406</t>
  </si>
  <si>
    <t>JULIO@CASADO PEREZ&amp;16581372M#POL.CANTABRIA-24407</t>
  </si>
  <si>
    <t>ANTONIO@CASTIELLA MARRODAN&amp;16581631B#VARA DE REY.41 BIS 3º-24409</t>
  </si>
  <si>
    <t>JOSE Mª@CASTILLO&amp;16581890V#AVDA.PORTUGAL.2-3º-24410</t>
  </si>
  <si>
    <t>ALFREDO@CASTRESANA SANCHEZ&amp;16582149T#GRAN VIA.38 ENPTA.-24412</t>
  </si>
  <si>
    <t>ALFREDO@CASTRO BRAVO&amp;16582408Y#SAN ANTON.7-1º-24413</t>
  </si>
  <si>
    <t>JOSE Mª@CASTROVIEJO ENTRENA&amp;16582667N#CTRA.SORIA.KM.318-24414</t>
  </si>
  <si>
    <t>JUAN CARLO@CAUSAPE ALMARZA&amp;16582926H#SAMANIEGO.6-24415</t>
  </si>
  <si>
    <t>PEDRO@CAVERO ALMAGRO&amp;16583185R#M.MATA.12-3ºIZDA.-24416</t>
  </si>
  <si>
    <t>JULIAN@CEBRIAN SAGARRIGA&amp;16583444F#MURO DE LA MATA.2 ENPLTA.-24418</t>
  </si>
  <si>
    <t>RAFAEL@CELORRIO PEREZ,&amp;16583703J#PORTALES.12-1ºDCHA.-24419</t>
  </si>
  <si>
    <t>FERNANDO@CENZANO MARTINEZ,&amp;16583962L#MURO LA MATA.6-2ºDCHA.-24421</t>
  </si>
  <si>
    <t>PEDRO P.@CERECEZA CASTILLO&amp;16584221W#PZA.ALFEREZ PROVISIONAL.5 ENPT-24423</t>
  </si>
  <si>
    <t>JOSE Mª@CEREZO MARTINEZ&amp;16584480P#DQ.VICTORIA.50 BIS-24424</t>
  </si>
  <si>
    <t>ABILIO@CERROLAZA RUIZ&amp;16584739Z#VILLAMEDIANA.9-1ºC-24425</t>
  </si>
  <si>
    <t>JOSE LUIS@CHAPISTERIAS EL PARAISO&amp;16584998C#AVDA.LA PAZ.106 CHALET-24426</t>
  </si>
  <si>
    <t>JOSE ANT.@CHASCO RUIZ&amp;16585257A#PQ.PINTORES TUBIA.7 OFIC.10-24427</t>
  </si>
  <si>
    <t>JUAN@CHINCHETRU DEL HOYO&amp;16585516D#GRAL.SANJURJO.2 BAJA-24428</t>
  </si>
  <si>
    <t>JOSE@CILLERO MARTINEZ,&amp;16585775S#CAVAS.37-24429</t>
  </si>
  <si>
    <t>TIRSO@CLAVIJO LUMBRERAS&amp;16586034K#VARA DEL REY.87 BAJO-24430</t>
  </si>
  <si>
    <t>TOMAS@COLAS LUEZAS&amp;16586293G#AVDA.PORTUGAL.2-2ºIZDA.-24432</t>
  </si>
  <si>
    <t>RESU@CONDE&amp;16586552X#AVDA.MADRID.47 CASA.1-24434</t>
  </si>
  <si>
    <t>RAUL@CONDE GOMEZ&amp;16586811U#R.ARGENTINA.6 ENPTA.IZDA.-24435</t>
  </si>
  <si>
    <t>M.ASUNCION@CONDE LLORENTE&amp;16587070E#GRAN VIA.30 4ºDCHA.-24436</t>
  </si>
  <si>
    <t>JOSE ANT.@CONDE ROMO&amp;16587329M#SAN ANTON.14-24437</t>
  </si>
  <si>
    <t>JOSE M.@CONTRERAS LOPEZ&amp;16587588B#TRAVESIA CASTILLA.2-24438</t>
  </si>
  <si>
    <t>JUAN@CORCHON&amp;16587847V#MIGUEL VILLANUEVA.2-2º-24439</t>
  </si>
  <si>
    <t>JOSE LUIS@CORCHON ZAMORA&amp;16588106T#VARA DE REY.5 TER-1ºOF.6-24440</t>
  </si>
  <si>
    <t>JOSE ANT.@CORDON CORDON&amp;16588365Y#VARA DEL REY.41 BIS,3ºOFIC.3-24443</t>
  </si>
  <si>
    <t>NICOLAS M.@CORDON GALDAMEZ,&amp;16588624N#HUESCA.27-1ºIZDA.-24444</t>
  </si>
  <si>
    <t>FEDERICO@CORONADO RUBIO&amp;16588883H#PEREZ GALDOS.57-1º-24448</t>
  </si>
  <si>
    <t>CARLOS@CORRAL NAVARRO&amp;16589142R#PARQUE EL CARMEN.6-24449</t>
  </si>
  <si>
    <t>JESUS@CORTEZON SANTAMARIA&amp;16589401F#MIGUEL VILLANUEVA.7-2ºDCHA.-24451</t>
  </si>
  <si>
    <t>FERNANDO@CORZANA MARTINEZ&amp;16589660J#MQ.MURRIETA.30-1ºA-24452</t>
  </si>
  <si>
    <t>CARLOS@COSTAS&amp;16589919L#MQ.DEL PUERTO.9-24453</t>
  </si>
  <si>
    <t>FELIX D.@CUADRA&amp;16590437P#VARA DE REY.9-1ºA-24458</t>
  </si>
  <si>
    <t>CARLOS@CUARTERO EZPELETA&amp;16590696Z#M.TERESA GIL GARATE.7 BAJO-24462</t>
  </si>
  <si>
    <t>ALBERTO@CUMPLIDO MATESANZ&amp;16591214A#GALLARZA.1-24468</t>
  </si>
  <si>
    <t>BASILIO@CUNCHILLOS MUÑOZ&amp;16591473D#VITORIA.2 ENPLTA.1-24469</t>
  </si>
  <si>
    <t>LUIS@CURIEL LORENTE&amp;16591732S#MQ.LA ENSENADA.1 BAJO-24470</t>
  </si>
  <si>
    <t>ANTONIO@DAGVERRE ITHURBIDE&amp;16592250G#VARA DE REY.41 BIS 7º-24472</t>
  </si>
  <si>
    <t>JOSE Mª@DE ARANZABAL&amp;16592509X#BEBRICIO.40-24473</t>
  </si>
  <si>
    <t>JOSE MIGUE@DE GOÑI CIORDIA&amp;16593286M#MQ.DE LA ENSENADA.37 BAJO-24477</t>
  </si>
  <si>
    <t>ALEJANDRO@DE GREGORIA SANCHEZ&amp;16593545B#BARRIOCEPO.13-24478</t>
  </si>
  <si>
    <t>MIGUEL@DE IMAÑA&amp;16593804V#AVDA.PORTUGAL.18 2ºK-24479</t>
  </si>
  <si>
    <t>JOSE LUIS@DE LA CRUZ&amp;16594063T#AVDA.LA PAZ.106 CHALET-24480</t>
  </si>
  <si>
    <t>MIGUEL A.@DE LUIS&amp;16594322Y#VARA DE REY.9-6ºIZDA.-24482</t>
  </si>
  <si>
    <t>MIGUEL@DE MIGUEL&amp;16594581N#GRAN VIA.28-8ºDcha.-24484</t>
  </si>
  <si>
    <t>LUZ Mª@DE MIGUEL DE BLAS&amp;16594840H#POL.CANTABRIA-I.PARCELA.11-24486</t>
  </si>
  <si>
    <t>LUIS@DE MIGUEL DIAZ&amp;16595099R#BARRIO MURTAZA,S/N-24487</t>
  </si>
  <si>
    <t>RICARDO@DE MIGUEL RODRIGUEZ&amp;16595358F#CLAVIJO.1-24488</t>
  </si>
  <si>
    <t>CONCEPCION@DE MIGUEL SARALEGUI&amp;16595617J#VARA DE REY.9-1ºH-24489</t>
  </si>
  <si>
    <t>JOSE LUIS@DE SALINAS PEREZ,&amp;16595876L#VARA DE REY.9-7ºA-24490</t>
  </si>
  <si>
    <t>MªCARMEN@DEL CAMPO VIDAURRAZAGA&amp;16596135W#AVDA.PORTUGAL.12-1º-24493</t>
  </si>
  <si>
    <t>ANTONIO@DEL CAMPO VIDAURRAZAGA,&amp;16596394P#BEATOS MENA Y NAVARRETE.54-24494</t>
  </si>
  <si>
    <t>YOLANDA@DEL HOYO MATEO&amp;16596653Z#AVA.VALVANERA.19 BAJO-24495</t>
  </si>
  <si>
    <t>EMILIO@DEL POZO DEL POZO&amp;16596912C#DQ.LA VICTORIA.40 ENPTA.-24496</t>
  </si>
  <si>
    <t>VICENTE@DEL PUEYO MARTINEZ&amp;16597171A#GRAN VIA.55-24497</t>
  </si>
  <si>
    <t>LUIS@DEL RINCON GARCIA&amp;16597430D#VELEZ GUEVARA.18 BAJO-24499</t>
  </si>
  <si>
    <t>JOSE@DEL RINCON RUIZ&amp;16597689S#VITORIA.7 BAJO-24500</t>
  </si>
  <si>
    <t>JAVIER@Delegacion F.E.R.&amp;16597948K#GRAN VIA.27 ENTPTA.C-24501</t>
  </si>
  <si>
    <t>MIGUEL A.@DELGADO LAPEIRA&amp;16598207G#VARA DE REY.9-1ºF-24502</t>
  </si>
  <si>
    <t>JOSE@DIAGO BELLIDO&amp;16598466X#APARTADO.1013-24503</t>
  </si>
  <si>
    <t>MODESTO@DIAZ ALONSO&amp;16598725U#POL.CANTABRIA.20-24504</t>
  </si>
  <si>
    <t>JOSE MARIA@DIAZ MARTIN&amp;16598984E#AVDA.QUEL.26-24505</t>
  </si>
  <si>
    <t>PABLO@DIAZ PEREZ,&amp;16599243M#CTRA.ZARAGOZA.28-24506</t>
  </si>
  <si>
    <t>VICTORINO@DIAZ SANCIDRIAN&amp;16599502B#CTRA.QUEL.35-24507</t>
  </si>
  <si>
    <t>JUAN@DIEZ ALVAREZ,&amp;16599761V#CTRA.VAREA.S/N-24508</t>
  </si>
  <si>
    <t>JOSE LUIS@DIEZ BAÑOS&amp;16600020T#GRAL.YAGUE.52-24509</t>
  </si>
  <si>
    <t>JUAN C.@DIEZ DEL CORRAL RUIZ&amp;16600279Y#APARTADO.281-24510</t>
  </si>
  <si>
    <t>LEOPOLDO@DIEZ LARREA&amp;16600538N#TILOS.3-24511</t>
  </si>
  <si>
    <t>MARIO@DOMENECH REVERTE&amp;16600797H#POL.CANTABRIA-I NAVAL 9-24513</t>
  </si>
  <si>
    <t>OSCAR@DOMINGO ORTIZ&amp;16601056R#VARA DE REY.74-24514</t>
  </si>
  <si>
    <t>RUFINO L.@DOMINGO ORTIZ&amp;16601315F#CTRA.N-120 KM.22,500-24515</t>
  </si>
  <si>
    <t>ANTONIO@DOMINGUEZ&amp;16601574J#POL.CANTABRIA-II.PARCELA 22-24516</t>
  </si>
  <si>
    <t>EDUARDO@DOMINGUEZ MONTAÑA&amp;16601833L#POL.SAN LAZARO.(ITV)-24517</t>
  </si>
  <si>
    <t>ELIAS@DOMINGUEZ ORTIGOSA&amp;16602092W#VILLAMEDIANA,S/N-24519</t>
  </si>
  <si>
    <t>FERNANDO@DOMINGUEZ ZABALA&amp;16602351P#VARA DE REY.41 BIS 4º-PTA.5ª-24521</t>
  </si>
  <si>
    <t>EMIGDIO@DOS SANTOS NOGUEIRA DE SOUSA&amp;16602610Z#APARTADO.1117-24523</t>
  </si>
  <si>
    <t>JOSE Mª@DUCROS MONTEMAYOR&amp;16602869C#CTRA.LOGROÑO-PAMPLONA.KM.2-24524</t>
  </si>
  <si>
    <t>JOSE MIGUE@DUEÑAS MOLPECERES&amp;16603128A#SAN FERNANDO.102-24525</t>
  </si>
  <si>
    <t>CARLOS@ECHAPRESTO ARNEDO&amp;16603387D#CTRA.QUEL VILLARROYA.KM.0,2-24526</t>
  </si>
  <si>
    <t>EDUARDO@ECHARRI ELGUEA&amp;16603646S#AVDA.LA PAZ.29 BAJO-24527</t>
  </si>
  <si>
    <t>MARTIN A.@ECHARRI PORTA&amp;16603905K#AVDA.NAVARRA.36-24528</t>
  </si>
  <si>
    <t>J.MANUEL@ECHARRI SAEZ&amp;16604164G#AVDA.NAVARRA.36-24529</t>
  </si>
  <si>
    <t>ANTONIO@ECHENAUSIA AZOFRA&amp;16604423X#AVDA.ESTACION.23-24530</t>
  </si>
  <si>
    <t>IGNACIO@ECHEPARE FERNANDEZ&amp;16604682U#SAN FERNANDO.102-24531</t>
  </si>
  <si>
    <t>ISIDORO@EGUIZABAL ASCACIBAR&amp;16558853F#POL.IND.EL SEQUERO.PARCELA.7-192</t>
  </si>
  <si>
    <t>FERNANDO@EGUIZABAL BRETON,&amp;16605200M#POL.EL SEQUERO.PARC.8-9-24533</t>
  </si>
  <si>
    <t>RAMON@EGUIZABAL CALVO&amp;16605459B#JORGE VIGON.13-4º1ª-24534</t>
  </si>
  <si>
    <t>FELIX IGN.@ENCABO&amp;16605718V#SAN MILLAN.13-7º-24541</t>
  </si>
  <si>
    <t>CARMELO@ERAS CUBERO&amp;16605977T#LA FUENTE.16-24543</t>
  </si>
  <si>
    <t>JOSE MIGUE@ESCALADA LLORENTE&amp;16606236Y#CTRA.N-232,KM.334,6-24544</t>
  </si>
  <si>
    <t>CARLOS@ESCALADA URTUBIA&amp;16606495N#APARTADO.1372-24545</t>
  </si>
  <si>
    <t>SANTOS F.@ESCALONA CALVO&amp;16606754H#ESTACION.S/N-24546</t>
  </si>
  <si>
    <t>MANUEL C.@ESCALONA FERNANDEZ,&amp;16607013R#CTRA.LODOSA.S/N-24547</t>
  </si>
  <si>
    <t>FERNANDO@ESCRIBANO LACABE&amp;16607272F#MURO DE LA MATA.13-14,1ºDCHA.-24548</t>
  </si>
  <si>
    <t>JOSE LUIS@ESCUDERO ABAD,&amp;16607531J#POL.EL SEQUERO.PARCELA.52-24550</t>
  </si>
  <si>
    <t>ALBERTO@ESCUDERO CARRA&amp;16607790L#POL.EL SEQUERO.50-58-24551</t>
  </si>
  <si>
    <t>ALBERTO@ESPINOSA&amp;16608049W#POL.IND.TORROBALES,S/N-24553</t>
  </si>
  <si>
    <t>FERNANDO@EXNER ARIZAGA&amp;16608567Z#PORTALADA.CTRA.ZARAGOZA.KM.3-24558</t>
  </si>
  <si>
    <t>ANGEL@EXTREMIANA CABEZON&amp;16608826C#CMNO.LA BALSA.S/N-24559</t>
  </si>
  <si>
    <t>JOSE LUIS@EZQUERRA LASHERAS&amp;16609085A#MERCARIOJA.PTOS.23-24-24561</t>
  </si>
  <si>
    <t>DOMINGO@EZQUERRA LOPEZ&amp;16609344D#AVDA.EBRO.12-24562</t>
  </si>
  <si>
    <t>J.MARTIN@EZQUERRO EZQUERRO&amp;16609603S#POL.NEINVER.S/N-24564</t>
  </si>
  <si>
    <t>JESUS@EZQUERRO SIGUENZA&amp;16609862K#CTRA.ZARAGOZA.S/N-24568</t>
  </si>
  <si>
    <t>PELAYO@FAJARDO MARIN&amp;16610121G#TENERIAS,S/N-24569</t>
  </si>
  <si>
    <t>ABUNDIO@FAUSTE JIMENEZ&amp;16610380X#AVDA.CORELLA.S/N-24570</t>
  </si>
  <si>
    <t>PASCUAL@FDEZ.LADREDA AZORIN&amp;16610639U#POL.NEINVER,S/N-24571</t>
  </si>
  <si>
    <t>J.ARMANDO@FERNANDEZ ACHUTEGUI&amp;16610898E#ALGARRADA-24572</t>
  </si>
  <si>
    <t>SEVERINA@FERNANDEZ CADARSO,&amp;16611157M#APARTADO.1137-24576</t>
  </si>
  <si>
    <t>ROBERTO@FERNANDEZ DE BOBADILLA PRADA&amp;16611416B#AVDA.LA RIOJA.132-24577</t>
  </si>
  <si>
    <t>JOSE E.@FERNANDEZ GAMARRA&amp;16611675V#ESCUELA PIAS.27 BAJO-24578</t>
  </si>
  <si>
    <t>RICARDO@FERNANDEZ GASCO&amp;16611934T#CTRA.N-120.KM.23-24579</t>
  </si>
  <si>
    <t>CONCEPCION@FERNANDEZ GIL&amp;16612193Y#POL.AZUCARERA,S/N-24580</t>
  </si>
  <si>
    <t>IGNACIO@FERNANDEZ GOMEZ&amp;16612452N#GRAL.FRANCO.7-24581</t>
  </si>
  <si>
    <t>JOSE ANT.@FERNANDEZ LEDESMA&amp;16612711H#CTRA.LOGROÑO,KM.69,200-24583</t>
  </si>
  <si>
    <t>JOSE A.@FERNANDEZ MARJO&amp;16612970R#AVDA.NUMANCIA.10-24584</t>
  </si>
  <si>
    <t>JOSE@FERNANDEZ PASCUAL&amp;16613229F#POL.NEINVER,S/N-24589</t>
  </si>
  <si>
    <t>JESUS@FERNANDEZ PELLEJERO&amp;16613488J#CTRA.ZARAGOZA.15-24590</t>
  </si>
  <si>
    <t>JESUS@FERNANDEZ PEREZ&amp;16613747L#AVDA.ESCUELAS PIAS.12-24591</t>
  </si>
  <si>
    <t>MIGUEL A.@FERNANDEZ RODRIGUEZ&amp;16614006W#CTRA.NAVARRETE.S/N-24592</t>
  </si>
  <si>
    <t>VICENTE@FERNANDEZ RUIZ&amp;16614265P#CTRA.SORIA.16-24593</t>
  </si>
  <si>
    <t>ISIDORO@FERNANDEZ SEGURA&amp;16614524Z#AVDA.LA MOLINETA.31-24596</t>
  </si>
  <si>
    <t>ANDRES@FERNANDEZ VIGURI&amp;16614783C#BºMORETA,S/N-24597</t>
  </si>
  <si>
    <t>ISABEL@FERNANDO&amp;16615042A#CALVO SOTELO.I.61-24599</t>
  </si>
  <si>
    <t>RICARDO@FIDIA DOMINGUEZ&amp;16615301D#CTRA.LARDERO.29-24600</t>
  </si>
  <si>
    <t>FLOREN@FLORES LUMBRERAS&amp;16615560S#CTRA.NAVARRETE.S/N-24601</t>
  </si>
  <si>
    <t>LUIS@FORNER GARGALLO&amp;16615819K#AVDA.SANTA ANA.S/N-24602</t>
  </si>
  <si>
    <t>FRANCISCO@FRANCIA MARTINEZ&amp;16616078G#LARDERO.3-5ºB-24603</t>
  </si>
  <si>
    <t>ROSA Mª@FUENTE MATESANZ&amp;16616337X#PORTALES.47-24606</t>
  </si>
  <si>
    <t>GREGORIO@FUENTES URRUELA&amp;16616596U#HUESCA.22-24608</t>
  </si>
  <si>
    <t>FERNANDO@FUERTES SIERRA&amp;16616855E#RP.ARGENTINA.18-24609</t>
  </si>
  <si>
    <t>IRENE@GALARRETA ALONSO&amp;16617114M#PORTALES.23 BAJO-24612</t>
  </si>
  <si>
    <t>JESUS E.@GAMARRA CABAÑAS&amp;16617373B#MQ.MURRIETA.6 BAJO-24620</t>
  </si>
  <si>
    <t>JULIO@GAMBOA VELASCO&amp;16617632V#AVDA.PAZ.76 BAJO-24621</t>
  </si>
  <si>
    <t>MIGUEL@GARAY DEL RIO&amp;16617891T#POL.PORTALADA.CIRCUNDE.7 PAB.4-24623</t>
  </si>
  <si>
    <t>MANUEL@GARCERAN&amp;16618150Y#AVDA.DE LA RIOJA.4-24624</t>
  </si>
  <si>
    <t>J.MIGUEL@GARCIA&amp;16618409N#AVDA.LOGROÑO.34-24625</t>
  </si>
  <si>
    <t>LUIS@GARCIA ASENSIO&amp;16618668H#LOS REMEDIOS.49-1º-24626</t>
  </si>
  <si>
    <t>PEDRO A.@GARCIA CABEZON&amp;16618927R#Bº VALVERDE-24627</t>
  </si>
  <si>
    <t>JOSE LUIS@GARCIA CALVO&amp;16619186F#BEBRICIO.71-24628</t>
  </si>
  <si>
    <t>JAIME@GARCIA CANTIN&amp;16619445J#CALVO SOTELO.3-24629</t>
  </si>
  <si>
    <t>FELIX@GARCIA CASELLAS&amp;16619704L#CTRA.ZARAGOZA,KM.28-24630</t>
  </si>
  <si>
    <t>VICTOR@GARCIA CEREZO&amp;16619963W#CTRA.SAN ADRIAN,S/N-24631</t>
  </si>
  <si>
    <t>FAUSTINO@GARCIA DE JALON MARAURI&amp;16620222P#APARTADO.53-24632</t>
  </si>
  <si>
    <t>ALBERTO@GARCIA DE LA ASUNCION&amp;16620481Z#CTRA.ZARAGOZA.KM.3,5-24633</t>
  </si>
  <si>
    <t>JULIAN A.@GARCIA DE LA ASUNCION&amp;16620740C#CTRA.N-232.KM.353,7OO-24634</t>
  </si>
  <si>
    <t>FRANCISCO@GARCIA ESCUDERO&amp;16620999A#AVDA.MADRID.25-37-24636</t>
  </si>
  <si>
    <t>LORENZO@GARCIA FERNANDEZ&amp;16621258D#MQ.DE S.NICOLAS.111-24637</t>
  </si>
  <si>
    <t>INMACULADA@GARCIA FRIAS&amp;16621517S#BRETON HERREROS.8-24641</t>
  </si>
  <si>
    <t>RAUL@GARCIA GUTIERREZ&amp;16621776K#AVDA.PORTUGAL.1-24646</t>
  </si>
  <si>
    <t>FELIX@GARCIA ORTUÑO&amp;16622035G#SAGASTA.9-24658</t>
  </si>
  <si>
    <t>LUIS@GARCIA PEREZ ARADROS&amp;16622294X#AVDA.PORTUGAL.21 -AVDA.21.-24660</t>
  </si>
  <si>
    <t>CARMEN@GARCIA TERREROS&amp;16622553U#VARA REY.32-3º-24667</t>
  </si>
  <si>
    <t>EDUARDO@GARCIA VILLAR&amp;16622812E#JOSE MºLOPE TOLEDO.3-24669</t>
  </si>
  <si>
    <t>NICOLAS@GARNICA ORTIZ,&amp;16623071M#SAN AGUSTIN.17-24674</t>
  </si>
  <si>
    <t>Mª CRUZ@GARZON FADON&amp;16623330B#CTRA.ZARAGOZA.KM.12-24682</t>
  </si>
  <si>
    <t>ALBERTO@GIL ALVAREZ&amp;16623589V#LAS TEJERAS.S/N-24683</t>
  </si>
  <si>
    <t>CARLOS@GIL DE GOMEZ AROSTEGUI&amp;16623848T#STO.TOMAS.8-10-24685</t>
  </si>
  <si>
    <t>ALFONSO@GIL DIEZ USANDIZAGA&amp;16624107Y#VILLAMEDIANA.27-24687</t>
  </si>
  <si>
    <t>VICENTE@GIL LOZANO&amp;16624366N#MQ.SAN NICOLAS.136-24689</t>
  </si>
  <si>
    <t>FEDERICO@GIL RUEDA&amp;16624625H#PORTALADA.CIRCUNDE.42 PAB.7-24691</t>
  </si>
  <si>
    <t>ANTONIO@GIL SAEZ&amp;16624884R#CTRA.SORIA.KM.3-24694</t>
  </si>
  <si>
    <t>PEDRO@GIL ZORZANO&amp;16625143F#CTRA.LOGROÑO.S/N-24695</t>
  </si>
  <si>
    <t>AURELIO@GIMENEZ RUIZ&amp;16625402J#GONZALEZ GALLARZA.26-24697</t>
  </si>
  <si>
    <t>JOSE ANT.@GOMEZ AGUIRRE&amp;16625661L#CTRA.LOGROÑO-ZARAGOZA,S/N-24701</t>
  </si>
  <si>
    <t>MARIA J.@GOMEZ ALVAREZ&amp;16625920W#CTRA.CALAHORRA.KM.2-24702</t>
  </si>
  <si>
    <t>ALFREDO@GOMEZ BAJO&amp;16626179P#CTRA.CALAHORRA.KM.1-24703</t>
  </si>
  <si>
    <t>JESUS Mª@GOMEZ BRETON&amp;16626438Z#CTRA.PRADEJON.19-24704</t>
  </si>
  <si>
    <t>JUAN CARLO@GOMEZ CUEVAS&amp;16626697C#HOYO GUSTAR.S/N-24705</t>
  </si>
  <si>
    <t>JAIME@GOMEZ GLERA&amp;16626956A#TERMINO EL PRADO-24706</t>
  </si>
  <si>
    <t>JESUS Mª@GOMEZ IBAÑEZ&amp;16627215D#CARRETRA.S/N-24708</t>
  </si>
  <si>
    <t>JOSE M.@GOMEZ MARTINEZ&amp;16627474S#VADILLOS.13-24710</t>
  </si>
  <si>
    <t>CARMELO@GOMEZ PASCUAL&amp;16627733K#VADILLOS.20-24711</t>
  </si>
  <si>
    <t>PILAR@GONZALEZ CORRAL&amp;16627992G#AVDA.COLON.22 BAJO-24717</t>
  </si>
  <si>
    <t>MARIBEL@GONZALEZ LAZARO&amp;16628251X#JORGE VIGON.50 BAJO-24725</t>
  </si>
  <si>
    <t>M.GLORIA@GONZALEZ SIENES&amp;16628510U#PEREZ GALDOS.42 1ºIZDA.-24728</t>
  </si>
  <si>
    <t>PEDRO@GUERRERO DIAZ&amp;16628769E#PORTALES.26-24739</t>
  </si>
  <si>
    <t>SANTOS@HERAS&amp;16629028M#PZA.LA PAZ.10-24748</t>
  </si>
  <si>
    <t>JOSE ANT.@HERAS EZQUERRO&amp;16629287B#PSO.CONSTITUCION.51-24749</t>
  </si>
  <si>
    <t>JESUS@HERNAIZ DEL CAMPO&amp;16629546V#CHILE.12-24753</t>
  </si>
  <si>
    <t>EMETERIO@HERNANDEZ CALAVIA&amp;16629805T#PEREZ GALDOS.30-24754</t>
  </si>
  <si>
    <t>Mª FLOR@HERNANDEZ POSTIGO&amp;16630064Y#CMNO.CONVENTO.1-24759</t>
  </si>
  <si>
    <t>Mª CARMEN@HERNANDEZ SAENZ&amp;16630323N#VARA DEL REY.34 BAJO-24760</t>
  </si>
  <si>
    <t>MIGUEL A.@HERNANDO&amp;16630582H#NAVARRETE.S/N-24763</t>
  </si>
  <si>
    <t>ISIDORO M.@HUIDOBRO PASTOR&amp;16630841R#FDEZ.BOBADILLA.1-24775</t>
  </si>
  <si>
    <t>EUGENIO@HURTADO ALCALDE&amp;16631100F#REP.ARGENTINA.39-24776</t>
  </si>
  <si>
    <t>PEDRO@HURTADO PINILLOS&amp;16631359J#CMNO.DEL PRADO.S/N-24777</t>
  </si>
  <si>
    <t>JOSE MARIA@INFANTE MARTINEZ,&amp;16631618L#AVDA.LOGROÑO.27-24787</t>
  </si>
  <si>
    <t>EDUARDO@IÑIGUEZ ALONSO&amp;16631877W#AVDA.O.PUBLICAS.2-24788</t>
  </si>
  <si>
    <t>VICENTE@IÑIGUEZ PRECIADO&amp;16632136P#AVDA.LOBETE.44-24791</t>
  </si>
  <si>
    <t>IGNACIO@IRADIER AYALA&amp;16632395Z#AVDA.LOGROÑO.43-24792</t>
  </si>
  <si>
    <t>RUBEN@IZQUIERDO SAEZ&amp;16632654C#AVDA.BURGOS.25-33-24796</t>
  </si>
  <si>
    <t>JOSE ANT.@IZQUIERDO SANTOS&amp;16632913A#CTRA.LOGROÑO.KM.47-24797</t>
  </si>
  <si>
    <t>FCO.JAVIER@JALON GARCIA&amp;16633172D#AVDA.LOGROÑO.25-24799</t>
  </si>
  <si>
    <t>ANDRES@JIMENEZ BOLEA&amp;16633431S#AVDA.BURGOS.6-24801</t>
  </si>
  <si>
    <t>JOSE LUIS@JIMENEZ CARRILLO&amp;16633690K#CTRA.LOGROÑO.S/N-24802</t>
  </si>
  <si>
    <t>MIGUEL@JIMENEZ CLAVIJO,&amp;16633949G#AVDA.BURGOS.40-42-24803</t>
  </si>
  <si>
    <t>LUIS ANT.@JIMENEZ GONZALEZ&amp;16634208X#CIGUEÑA.17 BAJO-24805</t>
  </si>
  <si>
    <t>JAVIER@JIMENEZ JIMENEZ&amp;16634467U#CTRA.BURGOS.S/N-24806</t>
  </si>
  <si>
    <t>J.JOAQUIN@JIMENEZ JIMENEZ&amp;16634726E#CTRA.LOGROÑO,S/N-24807</t>
  </si>
  <si>
    <t>JULIO@JIMENEZ PEREZ&amp;16634985M#APARTADO.34-24809</t>
  </si>
  <si>
    <t>J.MANUEL@JORGE GARCIA&amp;16635244B#PIQUERAS.94 (LA ESTRELLA)-24812</t>
  </si>
  <si>
    <t>JOSE@LACUESTA IBAÑEZ&amp;16635503V#BERATUA.4 BAJO-24815</t>
  </si>
  <si>
    <t>ANGEL@LAFUENTE MARTINEZ&amp;16635762T#AVDA.BURGOS.47-24816</t>
  </si>
  <si>
    <t>JOSE MARIA@LARA BUENO&amp;16636021Y#DQ.VICTORIA.39 BAJO-24820</t>
  </si>
  <si>
    <t>JAVIER@LARRIETA DOMINGUEZ&amp;16636280N#CTRA.LOGROÑO.S/N-24821</t>
  </si>
  <si>
    <t>JOSE MARIA@LASA URGEL&amp;16636539H#ENTRECARRETERAS.INDUSTRIA.12-24822</t>
  </si>
  <si>
    <t>EMILIO@LATORRE VADILLO&amp;16636798R#SANTA LUCIA.18-24823</t>
  </si>
  <si>
    <t>PILAR@LAZARO MARTINEZ&amp;16637057F#AVDA.LOGROÑO.21-24825</t>
  </si>
  <si>
    <t>ENRIQUE@LAZCANO ITURBURU&amp;16637316J#CTRA.LOGROÑO.KM.46-24826</t>
  </si>
  <si>
    <t>J.RODOLFO@LEON DE BLAS&amp;16637575L#POL.PORTALADA.PORTALADA.2-24828</t>
  </si>
  <si>
    <t>BENIGNO@LEON ORTEGA&amp;16637834W#AVDA.LA SIERRA.6-8-24830</t>
  </si>
  <si>
    <t>JOSE LUIS@LEON QUIÑONES&amp;16638093P#CTRA.ZARAGOZA.S/N-24831</t>
  </si>
  <si>
    <t>FERNANDO@LEON RAMOS&amp;16638352Z#CTRA.ZARAGOZA.30-24832</t>
  </si>
  <si>
    <t>ANTONIO@LERMA GURTUBAY&amp;16638611C#CTRA.ZARAGOZA.S/N-24835</t>
  </si>
  <si>
    <t>ANGEL@LEZA MARIN&amp;16638870A#AVDA.TORRECILLA.45-24836</t>
  </si>
  <si>
    <t>FERNANDO@LOIS SOLANA&amp;16639129D#CARNICERIAS.26-24840</t>
  </si>
  <si>
    <t>JOSE LUIS@LOPEZ&amp;16639388S#HNOS.HIRCIO.1-24841</t>
  </si>
  <si>
    <t>JOAQUIN@LOPEZ ALONSO&amp;16639647K#SANTOS ASCARZA.40-24842</t>
  </si>
  <si>
    <t>JOSE ANT.@LOPEZ CASERO&amp;16639906G#CTRA.ZARAGOZA.KM.3-24845</t>
  </si>
  <si>
    <t>TIRSO JOSE@LOPEZ CHAVARRI&amp;16640165X#BTOS.MENA NAVARRETE.10-24848</t>
  </si>
  <si>
    <t>JESUS@LOPEZ DE LANDACHE MESANZA&amp;16640424U#PIQUERAS.14-16-24850</t>
  </si>
  <si>
    <t>RICARDO@LOPEZ DE MURILLAS COLMENARES&amp;16640683E#VIA CAMPO.3-24851</t>
  </si>
  <si>
    <t>J.ADOLFO@LOPEZ GARCIA&amp;16640942M#AVDA.LOBETE.36 BAJO-24852</t>
  </si>
  <si>
    <t>EMILIO@LOPEZ GARCIA&amp;16641201B#RP.ARGENTINA.40-24853</t>
  </si>
  <si>
    <t>JESUS@LOPEZ GARCIA&amp;16641460V#CTRA.ZARAGOZA.KM.50-24854</t>
  </si>
  <si>
    <t>ORLANDO@LOPEZ HERMOSILLA&amp;16641719T#POL.PORTALADA.PORTALADA.18-24857</t>
  </si>
  <si>
    <t>JUAN CRUZ@LOPEZ TREVIJANO&amp;16641978Y#AVDA.LOBETE.3-24862</t>
  </si>
  <si>
    <t>PEDRO ANT.@LOPEZ VICENTE&amp;16642237N#PºDE RENOCAL,S/N-24864</t>
  </si>
  <si>
    <t>MIGUEL A.@LOPEZ VICENTE,&amp;16642496H#AVDA.LOGROÑO.22-24865</t>
  </si>
  <si>
    <t>TOMAS@LORENTE ANTOÑANZAS&amp;16642755R#AVDA.BURGOS.88-90-24866</t>
  </si>
  <si>
    <t>BERNABE@LORIENTE MARCEN&amp;16643014F#AVDA.TORRECILLA.16-24868</t>
  </si>
  <si>
    <t>EDUARDO@LORINI PREVI&amp;16643273J#LA VENTILLA.65 BAJO-24869</t>
  </si>
  <si>
    <t>FERNANDO@LOSADA DE LA FUENTE&amp;16643532L#POL.PORTALADA.PORTILLEJO.21-24870</t>
  </si>
  <si>
    <t>ANDRES@MADRIGAL&amp;16643791W#O.PUBLICAS.15-24875</t>
  </si>
  <si>
    <t>PABLO@MADURGA OCHOA&amp;16644050P#CTRA.LODOSA.166-24877</t>
  </si>
  <si>
    <t>ISIDORO@MAESTRE ARANDA&amp;16644309Z#AVDA.LA PAZ.83-87-24878</t>
  </si>
  <si>
    <t>DEMETRIO F@MAGANZO FRAILE&amp;16644568C#AVDA.BURGOS.39-24879</t>
  </si>
  <si>
    <t>JOSE JULIO@MAGAÑA&amp;16644827A#CTRA.ZARAGOZA.30-24880</t>
  </si>
  <si>
    <t>JACINTO@MAGAÑA MAGAÑA,&amp;16645086D#LA PORTALADA.CIRCUNDE.S/N-24881</t>
  </si>
  <si>
    <t>EMILIO@MAGDALENA FORCEN,&amp;16645345S#AVDA.LOPE DE VEGA.25-24882</t>
  </si>
  <si>
    <t>MARTIN@MAGREÑAN FRAILE&amp;16645604K#LOPE DE VEGA.31-24883</t>
  </si>
  <si>
    <t>CARLOS@MAISO RODRIGUEZ&amp;16645863G#AVDA.BURGOS.58-64-24884</t>
  </si>
  <si>
    <t>JAVIER@MANGADO MANGADO&amp;16646122X#OBRAS PUBLICAS.9-11-24887</t>
  </si>
  <si>
    <t>PEDRO@MANSO RECIO&amp;16646381U#CABALLERO DE LA ROSA.13 BAJO-24888</t>
  </si>
  <si>
    <t>AURELIO J.@MANZANARES&amp;16646640E#DRES.CASTROVIEJO.14-24889</t>
  </si>
  <si>
    <t>NICOLAS@MARCOS ACITORES&amp;16646899M#POL.PORTALADA.KM.4-24894</t>
  </si>
  <si>
    <t>MIGUEL A.@MARIN CUADRA&amp;16647158B#LA INDUSTRIA.12-24895</t>
  </si>
  <si>
    <t>CARLOS@MARIN GARCIA&amp;16647417V#VARA DE REY.59-61-24897</t>
  </si>
  <si>
    <t>FRNACISCO@MARIN MARQUES&amp;16647676T#AVDA.LOGROÑO.20-24898</t>
  </si>
  <si>
    <t>FEDERICO@MARIN MERZERO&amp;16647935Y#APARTADO.142-24899</t>
  </si>
  <si>
    <t>FCO.JAVIER@MARIN PEREZ&amp;16648194N#CALVO SOTELO.39-24900</t>
  </si>
  <si>
    <t>ANTONIO@MARIN RUEDA&amp;16648453H#CTRA.ZARAGOZA.POL.TEJERIAS-24901</t>
  </si>
  <si>
    <t>TOMAS@MARINA PREJANO&amp;16648712R#CTRA.LOGROÑO.S/N-24903</t>
  </si>
  <si>
    <t>JOSE LUIS@MARRODAN ROGELIO&amp;16648971F#GRAL.YAGUE.48 BAJO-24906</t>
  </si>
  <si>
    <t>JOSE JAVIE@MARTIN LORENTE,&amp;16649230J#FCO.BERGAMIN.10-24908</t>
  </si>
  <si>
    <t>JOSE R.@MARTIN LOSA HERRERO&amp;16649489L#AVDA.BURGOS.38-24909</t>
  </si>
  <si>
    <t>NORBERTO@MARTIN MARTIN,&amp;16649748W#RP.ARGENTINA.43-24910</t>
  </si>
  <si>
    <t>MANUEL@MARTINEZ&amp;16650007P#CTRA.LOGROÑO.KM.43-24916</t>
  </si>
  <si>
    <t>J.DE DIOS@MARTINEZ ALFARO&amp;16650266Z#SAN FERNANDO.117-24921</t>
  </si>
  <si>
    <t>DANIEL@MARTINEZ ALLUE&amp;16650525C#CTRA.HARO.22-24-24922</t>
  </si>
  <si>
    <t>ROBERTO@MARTINEZ CALVO,&amp;16650784A#CTRA.QUEL.29-24930</t>
  </si>
  <si>
    <t>PEDRO@MARTINEZ DE LA HIDALGA MTNEZ.&amp;16651043D#CTRA.ZARAGOZA.KM.50-24932</t>
  </si>
  <si>
    <t>MANUEL A.@MARTINEZ FERNANDEZ&amp;16651302S#DRES.CASTROVIEJO.2-24936</t>
  </si>
  <si>
    <t>FCO.JAVIER@MARTINEZ FERNANDEZ&amp;16651561K#POL.RAPOSAL.PARCELA.7-24938</t>
  </si>
  <si>
    <t>EDUARDO@MARTINEZ GUERRA&amp;16651820G#STOS.ASCARZA.44-24940</t>
  </si>
  <si>
    <t>ANTONIO@MARTINEZ LAFUENTE&amp;16652079X#RAMON ALMAZAN.38-24944</t>
  </si>
  <si>
    <t>MªANTONIA@MARTINEZ LOPEZ&amp;16652338U#FERMIN IRIGARAY.2 BAJO-24948</t>
  </si>
  <si>
    <t>FERNANDO@MARTINEZ MAESTU,&amp;16652597E#AVDA.LOGROÑO.33-24951</t>
  </si>
  <si>
    <t>GERARDO@MARTINEZ MARTINEZ&amp;16652856M#EL PRADO.S/N-24954</t>
  </si>
  <si>
    <t>MIGUEL@MARTINEZ RUIZ&amp;16653115B#AVDA.BURGOS.40 BAJO-24963</t>
  </si>
  <si>
    <t>LUCIO FELI@MARTINEZ TRIANA&amp;16653374V#POL.SAN LAZARO.PARCELA.40-24967</t>
  </si>
  <si>
    <t>JESUS@MARTINEZ VELEZ&amp;16653633T#HUESCA.35-24970</t>
  </si>
  <si>
    <t>ERNEDINA@MARTINEZ VISA&amp;16653892Y#PRADO VIEJO.29-24972</t>
  </si>
  <si>
    <t>FRANCISCO@MARTINEZ-LOSA HERNANDEZ&amp;16654151N#POL.SAN LAZARO.S/N-24973</t>
  </si>
  <si>
    <t>IGNACIO@MARTOS NIÑO&amp;16654410H#POL.RAPOSAL.PARCELA.R-1-24974</t>
  </si>
  <si>
    <t>Mª SOLEDAD@MARZO SAENZ&amp;16654669R#VIVEROS.2-24975</t>
  </si>
  <si>
    <t>ERNESTO@MATURANA SIMON&amp;16654928F#CTRA.QUEL.12-24976</t>
  </si>
  <si>
    <t>JESUS@MATURANA SIMON&amp;16655187J#CTRA.LOGROÑO.KM.24,M6-24977</t>
  </si>
  <si>
    <t>FCO.MANUEL@MAYORAL AZOFRA&amp;16655446L#CARRETIL DE LA CARCEL.24-24979</t>
  </si>
  <si>
    <t>MANUEL@MAZO LERDO DE TEJADA,&amp;16655964P#CTRA.LARDERO.32-24983</t>
  </si>
  <si>
    <t>ROBERTO@MEDRANO&amp;16656223Z#AVDA.BURGOS.41-24986</t>
  </si>
  <si>
    <t>ANGEL@MEDRANO CORRAL&amp;16656482C#MADRE PAULA MONTALT.7-24987</t>
  </si>
  <si>
    <t>JUAN@MENDI POZO&amp;16657000D#GRAL.FRANCO.68-24991</t>
  </si>
  <si>
    <t>FCO.JAVIER@MENDI POZO&amp;16657259S#PADRE MARIN.7-24992</t>
  </si>
  <si>
    <t>LUIS@MENDOZA&amp;16658036X#POL.LA PORTALADA-24996</t>
  </si>
  <si>
    <t>ALBERTO@MENDOZA CAMPROVIN&amp;16658295U#CTRA.STO.DOMINGO.S/N-24998</t>
  </si>
  <si>
    <t>ALFONSO@MENDOZA LABARQUILLA&amp;16658554E#POL.CANTABRIA-II.LAS CANAS.7-24999</t>
  </si>
  <si>
    <t>JULIAN@MIGUEL ROMO&amp;16658813M#PORTALES.21-25004</t>
  </si>
  <si>
    <t>VICTOR@MILAZO&amp;16659072B#STOS.ASCARZA.50 BAJO-25007</t>
  </si>
  <si>
    <t>ANTONIO@MINGUEZ GUTIEZ&amp;16659331V#TRAV.SAN LAZARO.6-25010</t>
  </si>
  <si>
    <t>ASCENSION@MINGUEZ PASTOR&amp;16659590T#POL.PORTALADA.AVDA.ARAGON.38-25011</t>
  </si>
  <si>
    <t>ROBERTO@MOLINA GOICOECHEA&amp;16659849Y#LOPE DE VEGA.3 CASCAJOS-25012</t>
  </si>
  <si>
    <t>JOSE ING.@MONTEJO ARNAIS&amp;16660108N#POL.CANTABRIA-I.PARCELA.2-25013</t>
  </si>
  <si>
    <t>JOSE RAMON@MORAL PRADO&amp;16660367H#SAN ANTON.2-25020</t>
  </si>
  <si>
    <t>MANUEL A.@MORALES OLIVERO&amp;16660626R#SAGASTA.4-25023</t>
  </si>
  <si>
    <t>MIGUEL@MORENO CARO&amp;16660885F#PEREZ GALDOS.33-25026</t>
  </si>
  <si>
    <t>JESUS@MORENO FLORISTAN&amp;16661144J#AVDA.JUAN CARLOS-I.7-25027</t>
  </si>
  <si>
    <t>MªCONCEPCI@MORENO MIRANDA&amp;16661403L#APARTADO.1064-25029</t>
  </si>
  <si>
    <t>EDUARDO@MORENO QUIÑONES&amp;16661662W#APARTADO.316-25030</t>
  </si>
  <si>
    <t>LUIS MATEO@MORENO SAENZ&amp;16661921P#SAN ROQUE.3-25033</t>
  </si>
  <si>
    <t>JESUS ANT.@MORENO YANGUELA&amp;16662180Z#AVDA.MADRID.17 BAJO-25034</t>
  </si>
  <si>
    <t>EDUARDO@MORGA TERRERO&amp;16662439C#APARTADO.166-25035</t>
  </si>
  <si>
    <t>JULIO@MORON DE BLAS&amp;16662698A#BEBRICIO.2-4-25036</t>
  </si>
  <si>
    <t>MIGUEL A.@MORTE NAPAL&amp;16662957D#AVDA.MADRID.25-25037</t>
  </si>
  <si>
    <t>PEDRO@MOTILVA&amp;16663216S#PINO Y AMORENA.5-25038</t>
  </si>
  <si>
    <t>JULIO@MUELAS SANTOS&amp;16663475K#LA PORTALADA.C/F.33-37-25039</t>
  </si>
  <si>
    <t>JESUS@MUERZA SENA&amp;16663734G#PINO Y AMORENA.15-25040</t>
  </si>
  <si>
    <t>SEVERINO@MUGA&amp;16663993X#AVDA.ESPAÑA.10-25042</t>
  </si>
  <si>
    <t>FRANCISCO@MUGA CAÑO&amp;16664252U#GRAL.FRANCO.16 BAJO-25043</t>
  </si>
  <si>
    <t>MANUEL@MUNILLA SAENZ&amp;16664511E#APARTADO.1310-25044</t>
  </si>
  <si>
    <t>JOSE MARIA@MUÑOZ ORMAD&amp;16664770M#MQ.ENSENADA.46-25048</t>
  </si>
  <si>
    <t>JOSE@NAVAJAS SANTIBAÑEZ&amp;16665029B#POL.CANTABRIA.ALMENDROS.36-25064</t>
  </si>
  <si>
    <t>ANGEL@NAVARRO&amp;16665288V#AVDA.LA RIOJA.26-25066</t>
  </si>
  <si>
    <t>JAVIER@NEGUERUELA DESOJO&amp;16665547T#RIBERA.3-1ºA-25070</t>
  </si>
  <si>
    <t>JESUS@OCHOA FLORISTAN&amp;16665806Y#GONZALO BERCEO.2-25086</t>
  </si>
  <si>
    <t>NESTOR@OCHOA RUBIO&amp;16666065N#AVDA.LA PAZ.49-4ºC-25089</t>
  </si>
  <si>
    <t>EVELIO@OLABARRI UMBON&amp;16666324H#VARA DE REY.53-6ºD-25093</t>
  </si>
  <si>
    <t>JOSE@OLARTE MIGUEL&amp;16666583R#BTOS.MENA NAVARRETE.1-5º B-25094</t>
  </si>
  <si>
    <t>CASIMIRO@OLARTE YANGUELA&amp;16666842F#PRADO VIEJO,S/N-25096</t>
  </si>
  <si>
    <t>P.PABLO@OLIVAN GONZALEZ&amp;16667101J#MUGICA.20-25099</t>
  </si>
  <si>
    <t>JOSE MARIA@ORTEGA MARIN&amp;16667360L#CTRA.QUEL.42-25108</t>
  </si>
  <si>
    <t>JESUS@ORTIZ MORENO&amp;16667619W#RIBERA.5-1ºC-25118</t>
  </si>
  <si>
    <t>FERNANDO@OSABA ARENAS&amp;16667878P#LOS HUERTOS.8-2º izda.-25121</t>
  </si>
  <si>
    <t>ALEJANDRO@OVEJERO BECERRA&amp;16668137Z#AVDA.ESTACION.31-25127</t>
  </si>
  <si>
    <t>VICTORIANO@PALACIOS LOPEZ,&amp;16668396C#GUINDALERA.2-2ºD-25136</t>
  </si>
  <si>
    <t>JOSE Mª@PALACIOS MURO&amp;16668655A#E.BARRIOBERO.3-25138</t>
  </si>
  <si>
    <t>PEDRO Mª@PASCUAL FERNANDEZ&amp;16668914D#AVDA.BURGOS.52-25149</t>
  </si>
  <si>
    <t>JOSE@PASCUAL JANDA&amp;16669173S#PRADO VIEJO.6 S.LAZARO-25150</t>
  </si>
  <si>
    <t>LUIS@PASCUAL LASO&amp;16669432K#APARTADO.1235-25151</t>
  </si>
  <si>
    <t>DELIA@PASCUAL MATEO&amp;16669691G#STA.ISABEL.2-25153</t>
  </si>
  <si>
    <t>CARLOS@PASTOR PEREZ&amp;16669950X#AVDA.STA.CRUZ.20-2º-25156</t>
  </si>
  <si>
    <t>JORGE@PEÑA BERMEJO&amp;16670209U#POL.CANTABRIA-II.NAVE 6-25165</t>
  </si>
  <si>
    <t>JOSE LUIS@PEREDA ORCAJO&amp;16670468E#PIO XII.27-3ºA-25170</t>
  </si>
  <si>
    <t>ISMAEL@PEREZ BARRASA,&amp;16670727M#CTRA.ENTRENA.17-25172</t>
  </si>
  <si>
    <t>FELIX@PEREZ CARBONELL&amp;16670986B#POL.EL CAMPILLO.S/N-25174</t>
  </si>
  <si>
    <t>JESUS P.@PEREZ PERNIA&amp;16671245V#LA IGLESIA.S/N-25194</t>
  </si>
  <si>
    <t>JOSE Mª@PEREZ QUEVEDO&amp;16671504T#CTRA.ZARAGOZA.KM.74-25196</t>
  </si>
  <si>
    <t>DANIEL@PEREZ SANCHEZ&amp;16671763Y#CONDE SUPERUNDA.6-1ºDCHA.-25199</t>
  </si>
  <si>
    <t>JOSE ANT.@POSTIGO PEREZ&amp;16672022N#AVDA.LOS ANGELES.3-25209</t>
  </si>
  <si>
    <t>JOSE RAMON@RADA CALVO&amp;16672281H#HUESCA.36-3ºC-25217</t>
  </si>
  <si>
    <t>SUSANA@RADA PASCUAL&amp;16672540R#ESCUELAS PIAS.27-25219</t>
  </si>
  <si>
    <t>FELIX JV.@REINA GIMENEZ&amp;16672799F#REAL.S/N-25230</t>
  </si>
  <si>
    <t>ALBERTO@RITUERTO ARNEDILLO&amp;16673058J#SAN ROQUE.29-2º-25250</t>
  </si>
  <si>
    <t>PABLO@RIVAS ALMEIDA&amp;16673317L#PZA.CONDE TURRIMUZQUIZ.5-25251</t>
  </si>
  <si>
    <t>ANASTASIO@RODRIGUEZ RUIZ&amp;16673576W#BEBRICIO.74 BAJO-25268</t>
  </si>
  <si>
    <t>FERMIN@ROJAS MAYORAL&amp;16674094Z#GONZALO BERCEO.48-25274</t>
  </si>
  <si>
    <t>LORENZO@ROMAN&amp;16674353C#LA PAZ.7-2ºC-25278</t>
  </si>
  <si>
    <t>JOSE@ROS VAZQUEZ&amp;16674612A#RONDA DE LERIDA.S/N-25287</t>
  </si>
  <si>
    <t>JOSE@ROSEL LEON&amp;16674871D#DIEGO VELAZQUEZ.8-5º-25290</t>
  </si>
  <si>
    <t>ANGEL@RUBIO SANTA&amp;16675130S#ESTACION.S/N-25298</t>
  </si>
  <si>
    <t>DANIEL@RUIZ DE AZUA GARCIA&amp;16675389K#CMNO.DE CALAHORRA.S/N-25310</t>
  </si>
  <si>
    <t>SIMON@RUIZ DE BELAUSTEGUI&amp;16675648G#CTRA.DE LERMA.KM.113-25311</t>
  </si>
  <si>
    <t>FELIX@RUIZ OLARTE&amp;16675907X#DQ.LA VICTORIA.51-25326</t>
  </si>
  <si>
    <t>ANDRES@RUIZ RESA&amp;16676166U#BERATUA.13-4ºC-25329</t>
  </si>
  <si>
    <t>ROBERTO@SAENZ GARCIA,&amp;16676425E#POL.EL MOLINO.S/N-25349</t>
  </si>
  <si>
    <t>FELIPE@SAENZ GILSANZ&amp;16676684M#INGENIERO LA CIERVA.1-25350</t>
  </si>
  <si>
    <t>ANGEL@SAENZ LOPEZ DE LA CONCEPCION&amp;16676943B#DQ.LA VICTORIA.59 BAJO-25353</t>
  </si>
  <si>
    <t>ALFREDO@SAENZ RIPALDA&amp;16677202V#EZCARAY.1-4ºB-25360</t>
  </si>
  <si>
    <t>CARLOS@SAGREDO GARCIA&amp;16677461T#PINTOR ROSALES.7-5ºA-25366</t>
  </si>
  <si>
    <t>FAUSTINO@SALINAS GONZALEZ&amp;16677720Y#DUQUESA LA VICTORIA.59-25372</t>
  </si>
  <si>
    <t>JESUS@SALUDES MONTANER&amp;16677979N#GONZALO BERCEO.2-25374</t>
  </si>
  <si>
    <t>GONZALO@SAMANIEGO SAENZ&amp;16678238H#VALCUERNA.5-1ºB-25375</t>
  </si>
  <si>
    <t>LUIS@SAN MARTIN IBARRA&amp;16678497R#SANTOS ASCARZA.11-25383</t>
  </si>
  <si>
    <t>JUAN JOSE@SANCHEZ&amp;16678756F#VITORIA.1 BAJO-25387</t>
  </si>
  <si>
    <t>FRANCISCO@SANTESTEBAN&amp;16679015J#CTRA.LARDERO-ALBERITE.KM.1,5-25403</t>
  </si>
  <si>
    <t>TOMAS@SANTIDRIAN VICARIO&amp;16679274L#SAN JUAN.11-25404</t>
  </si>
  <si>
    <t>DELIA@SANTORROMAN BLAZQUEZ&amp;16679533W#CANTABRIA.II.LAS CAÑAS.11-25408</t>
  </si>
  <si>
    <t>RAFAEL@SANZ JIMENEZ&amp;16679792P#RAMON SUBIRAN.63-25414</t>
  </si>
  <si>
    <t>JOSE MARIA@SANZ MUGA&amp;16680051Z#PEPE BLANCO.7-2ºC-25415</t>
  </si>
  <si>
    <t>ALFONSO@SASETA GARCIA&amp;16680310C#VARA DE REY.41 BIS 5º-1-25417</t>
  </si>
  <si>
    <t>SANTIAGO@SESMA VAREA&amp;16680569A#AVDA.PORTUGAL.29-2ºOFIC.5-25420</t>
  </si>
  <si>
    <t>PEDRO JOSE@SIERRA CARDENAS&amp;16680828D#VENEZUELA.13-2º-25422</t>
  </si>
  <si>
    <t>IGNACIO J.@SOBRINO MARTINEZ,&amp;16681087S#DUQUES DE NAJERA.5 BAJO-25425</t>
  </si>
  <si>
    <t>PILAR@SOBRINO MURIAS&amp;16681346K#S.FRANCISCO.15-25426</t>
  </si>
  <si>
    <t>LUIS@SOBRON ALONSO&amp;16681605G#RDA.LOS CUARTELES.34 BAJO-25427</t>
  </si>
  <si>
    <t>MIREN M.@SOBRON ALONSO&amp;16681864X#CASCAJOS.ESTAMBRERA.5 NAVE.6-25428</t>
  </si>
  <si>
    <t>JESUS@SOBRON CAÑAS&amp;16682123U#GRAN VIA.24 ENPLTA.DCHA.-25429</t>
  </si>
  <si>
    <t>FULGENCIO@SOBRON GARCIA&amp;16682382E#JORGE VIGON.22-2ºI-25430</t>
  </si>
  <si>
    <t>E.ALBERTO@SOBRON MARTINEZ&amp;16682641M#MQ.DE FRANCOS.S/N.BAJOS-25431</t>
  </si>
  <si>
    <t>EMILIO@SOBRON MARTINEZ,&amp;16682900B#JUAN CARLOS-I.8-25432</t>
  </si>
  <si>
    <t>MIGUEL@SOBRON RICA&amp;16683159V#CRUZ DE HIERRO.S/N-25433</t>
  </si>
  <si>
    <t>RICARDO@SOBRON SOBRON,&amp;16683418T#GRAN VIA.50 ENPTA.-25434</t>
  </si>
  <si>
    <t>ASUNCION@SOLA ARBIZU&amp;16683677Y#MARTIRES.22-25436</t>
  </si>
  <si>
    <t>CESAR LUIS@SOLANA FERNANDEZ VELILLA,&amp;16683936N#TRAVESIA PILARES.4-25438</t>
  </si>
  <si>
    <t>ANTONIO@SOLANA LOSANTOS&amp;16684195H#CHILE.1 BAJO-25439</t>
  </si>
  <si>
    <t>JUAN@SOLANO PARDO&amp;16684454R#DQ.VICTORIA.38-25442</t>
  </si>
  <si>
    <t>JOSE LUIS@SOLANO PEREZ&amp;16684713F#AVDA.COLON.69-25443</t>
  </si>
  <si>
    <t>LUIS@SOLAR MORENO&amp;16684972J#O.PUBLICAS.14 BAJO-25444</t>
  </si>
  <si>
    <t>ANA@SORET TOLEDO&amp;16685231L#AVDA.LA RIOJA.16-25448</t>
  </si>
  <si>
    <t>JESUS Mª@SORO MEDEL&amp;16685490W#MQ.ENSENADA.41-7ºC-25450</t>
  </si>
  <si>
    <t>JUAN ENR.@SR.LABARTA&amp;16685749P#AVDA.PEPE BLANCO.9 BAJO-25451</t>
  </si>
  <si>
    <t>M.ASUNCION@SUAREZ CONDE&amp;16686008Z#ESTACION.S/N-25452</t>
  </si>
  <si>
    <t>AMANDO@TABERNERO GONZALEZ&amp;16686267C#CTRA.S.DOMINGO.S/N-25454</t>
  </si>
  <si>
    <t>JOSE M.@TALAVERA TRAVESADO&amp;16686526A#GRAN VIA.5-25455</t>
  </si>
  <si>
    <t>M.CARMEN@TALLERES JEYFE&amp;16686785D#VEGA.23.BAJO-25456</t>
  </si>
  <si>
    <t>ANGEL@TOFE BLANCO&amp;16687044S#AVDA.LA RIOJA.74-25465</t>
  </si>
  <si>
    <t>JOSE ANT.@TOLEDO SAINZ&amp;16687303K#AVDA.PORTUGAL.7-3º-25466</t>
  </si>
  <si>
    <t>IGNACIO@TORQUEMADA PEREZ&amp;16687562G#CHILE.12-14-25468</t>
  </si>
  <si>
    <t>JESUS Mª@TORRES CALVO&amp;16687821X#DELICIAS.8-25475</t>
  </si>
  <si>
    <t>ALBERTO@TORROBA SANTAMARIA&amp;16688080U#MADRID.3-25478</t>
  </si>
  <si>
    <t>JOAQUIN@TORROBA TERROBA&amp;16688339E#BR.HERREROS.33 BAJO-25479</t>
  </si>
  <si>
    <t>CARMELO@UNANUE AZCUE&amp;16688598M#MENENDEZ PELAYO.8-25494</t>
  </si>
  <si>
    <t>SATURNINO@URETA BENITO&amp;16688857B#SAN MILLAN.16 BAJO-25496</t>
  </si>
  <si>
    <t>JESUS RUIZ@UZQUEDA ELVIRA&amp;16689116V#AVDA.NAVARRA.14-25502</t>
  </si>
  <si>
    <t>JOSE MIGUE@VALGAÑON ROBREDO&amp;16689375T#PRIMO RIVERA.3-25503</t>
  </si>
  <si>
    <t>MANUEL@VALLE MURGA&amp;16689634Y#CIGUEÑA.15 BAJO-25505</t>
  </si>
  <si>
    <t>JESUS A.@VALLEJO CHALBANA&amp;16689893N#STA.ISABEL.2-25507</t>
  </si>
  <si>
    <t>JUAN C.@VARGAS RODRIGUEZ&amp;16690152H#HUESCA.29-25509</t>
  </si>
  <si>
    <t>ANTONIO@VAZQUEZ ESTEVEZ&amp;16690411R#SAN PRUDENCIO.2-4 BAJO-25511</t>
  </si>
  <si>
    <t>JESUS@VELILLA GARCIA&amp;16690670F#CTRA.ENTRENA.KM.1,5-25517</t>
  </si>
  <si>
    <t>SANTIAGO@VELILLA GARCIA&amp;16690929J#AVDA.LA PLAYA.S/N-25518</t>
  </si>
  <si>
    <t>JOSE Mª@VICENTE JUEZ&amp;16691188L#CTRA.HARO STO.DOMINGO,S/N-25519</t>
  </si>
  <si>
    <t>CARLOS@VICENTE MARTINEZ&amp;16691447W#AVDA.DE MIRANDA.1-25520</t>
  </si>
  <si>
    <t>JOSE LUIS@VICENTE MATIAS&amp;16691706P#APARTADO.23-25521</t>
  </si>
  <si>
    <t>VICENTE@VICENTE PEREZ&amp;16691965Z#CTRA.VIRGEN LOMOS ORIO.KM.3-25522</t>
  </si>
  <si>
    <t>ROSA Mª@VICIOSO FERNANDEZ&amp;16692224C#TERMINO EL MOLINO.S/N-25523</t>
  </si>
  <si>
    <t>ALFREDO@VIDAL RIVAS&amp;16692483A#CHILE.9-1º A-D-C-25525</t>
  </si>
  <si>
    <t>ANTONIO@VIGUERA CUADRA&amp;16692742D#AVDA.MADRID.36-38-25526</t>
  </si>
  <si>
    <t>JUAN MARIO@VILAR GALILEA,&amp;16693001S#DQ.LA VICTORIA.26-2º-25529</t>
  </si>
  <si>
    <t>ANGEL@VILLAR CASTRO&amp;16693260K#AVDA.PORTUGAL.5-1ºDCHA.-25532</t>
  </si>
  <si>
    <t>RAFAEL@VILLAR LOPEZ&amp;16693519G#GRAN VIA.61-63-1ºJ-25533</t>
  </si>
  <si>
    <t>MªJESUS@VILLEGAS&amp;16693778X#PORTALES.3-6ºIZDA.-25534</t>
  </si>
  <si>
    <t>RODRIGO@VILLOSLADA GARCIA&amp;16694037U#HNOS.MOROY.22-3ºDCHA.-25535</t>
  </si>
  <si>
    <t>EMILIO@VILLOSLADA LARIOS&amp;16694296E#HNOS.MOROY.22-3ºIZDA.-25536</t>
  </si>
  <si>
    <t>SANTIAGO@VIRTO MARTINEZ&amp;16694555M#GRAN VIA.28 ENPTA.-25537</t>
  </si>
  <si>
    <t>MANUEL@VIRUMBRALES FUERTES&amp;16694814B#GRAN VIA.33-35 ENPLTA.D-25538</t>
  </si>
  <si>
    <t>LUIS ANGEL@VITORES BARTOLOME&amp;16695073V#REPUBLICA ARGENTINA.46-25539</t>
  </si>
  <si>
    <t>HUGO OSVAL@VITORIA GOMEZ,&amp;16695332T#GRAN VIA.33-25540</t>
  </si>
  <si>
    <t>ANTONIO@VIVANCO PARACUELLOS&amp;16695591Y#GRAN VIA.40 ENPTA.-25541</t>
  </si>
  <si>
    <t>NEKANE@VIVANCO PARACULLOS&amp;16695850N#JORGE VIGON,31-25542</t>
  </si>
  <si>
    <t>ROBERTO@VIVANCOS MARTINEZ&amp;16696109H#REP.ARGENTINA.7-25543</t>
  </si>
  <si>
    <t>ISABEL@VIVES PUIGGROS&amp;16696368R#AVDA.PORTUGAL.1 BAJO-25545</t>
  </si>
  <si>
    <t>VICTOR@VIZCARRA MURUA&amp;16696627F#GARCIA MORATO.14-25546</t>
  </si>
  <si>
    <t>HUGO@YANGUAS GARCIA&amp;16696886J#GRAN VIA.33.BAJO-25547</t>
  </si>
  <si>
    <t>ALICIO@YRAZUSTA ZAVALA&amp;16697145L#PEREZ GALDOS.57-25548</t>
  </si>
  <si>
    <t>FCO.JAVIER@YUS TORRES&amp;16697404W#PZA.IRLANDESES.2-25549</t>
  </si>
  <si>
    <t>FCO.JAVIER@ZABALA PEREZ&amp;16697663P#PºMARCADAL.27-25550</t>
  </si>
  <si>
    <t>ENRIQUE@ZANGRONIZ GARCIA&amp;16697922Z#DTOR.MUGICA.15-25553</t>
  </si>
  <si>
    <t>JOSE R.@ZANGRONIZ SAMANIEGO&amp;16698181C#MªTERESA GIL DE GARATE.7-25554</t>
  </si>
  <si>
    <t>BEATRIZ@ZANGRONIZ SAMANIEGO&amp;16698440A#DQ.LA VICTORIA.51-25555</t>
  </si>
  <si>
    <t>J.MANUEL@ZAPATA MARTINEZ DE QUEL&amp;16698699D#POL.TEJERIAS.S/N-25556</t>
  </si>
  <si>
    <t>JUAN A.@ZUBIZARRETA MARTIN&amp;16698958S#POL.IND.ENTRECARRETERAS.S/N-25557</t>
  </si>
  <si>
    <t>SANTIAGO@ZUECO CALAVIA&amp;X0629173P#CTRA.ALESON-MANJARRES.1-7-25558</t>
  </si>
  <si>
    <t>ANA MARIA@ZUZO MERINO&amp;X1619321Y#POL.NEINVER.S/N-25559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</si>
</sst>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ULIAN@ALONSO%20GUTIERREZ&amp;16555472A#CTRA.HARO-S.DOMINGO.S/N-242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9"/>
  <sheetViews>
    <sheetView tabSelected="1" topLeftCell="B1" zoomScale="85" zoomScaleNormal="85" workbookViewId="0">
      <selection activeCell="J11" sqref="J11"/>
    </sheetView>
  </sheetViews>
  <sheetFormatPr baseColWidth="10" defaultColWidth="21.140625" defaultRowHeight="15" x14ac:dyDescent="0.25"/>
  <cols>
    <col min="1" max="1" width="126.7109375" bestFit="1" customWidth="1"/>
    <col min="7" max="7" width="23.85546875" bestFit="1" customWidth="1"/>
    <col min="9" max="9" width="33" bestFit="1" customWidth="1"/>
  </cols>
  <sheetData>
    <row r="1" spans="1:10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>
        <f>FIND("@",A2)</f>
        <v>8</v>
      </c>
      <c r="C2">
        <f>FIND("&amp;",A2)</f>
        <v>20</v>
      </c>
      <c r="D2">
        <f>FIND("#",A2)</f>
        <v>30</v>
      </c>
      <c r="E2">
        <f>FIND("-",A2)</f>
        <v>50</v>
      </c>
      <c r="F2" t="str">
        <f>LEFT(A2,FIND("@",A2)-1)</f>
        <v>Mª ROSA</v>
      </c>
      <c r="G2" t="str">
        <f>MID(A2,B2+1,C2-B2-1)</f>
        <v>ALONSO ABAD</v>
      </c>
      <c r="H2" t="str">
        <f>MID(A2,C2+1,D2-C2-1)</f>
        <v>16554695K</v>
      </c>
      <c r="I2" t="str">
        <f>MID(A2,D2+1,E2-D2-1)</f>
        <v>POL.ENTRECARRETERAS</v>
      </c>
      <c r="J2" t="str">
        <f>MID(A2,LEN(A2)-5+1,5)</f>
        <v>24213</v>
      </c>
    </row>
    <row r="3" spans="1:10" x14ac:dyDescent="0.25">
      <c r="A3" t="s">
        <v>11</v>
      </c>
      <c r="B3">
        <f t="shared" ref="B3:B66" si="0">FIND("@",A3)</f>
        <v>8</v>
      </c>
      <c r="C3">
        <f t="shared" ref="C3:C66" si="1">FIND("&amp;",A3)</f>
        <v>22</v>
      </c>
      <c r="D3">
        <f t="shared" ref="D3:D66" si="2">FIND("#",A3)</f>
        <v>32</v>
      </c>
      <c r="E3">
        <f t="shared" ref="E3:E66" si="3">FIND("-",A3)</f>
        <v>42</v>
      </c>
      <c r="F3" t="str">
        <f t="shared" ref="F3:F66" si="4">LEFT(A3,FIND("@",A3)-1)</f>
        <v>CANDIDO</v>
      </c>
      <c r="G3" t="str">
        <f t="shared" ref="G3:G66" si="5">MID(A3,B3+1,C3-B3-1)</f>
        <v>ALONSO ALONSO</v>
      </c>
      <c r="H3" t="str">
        <f t="shared" ref="H3:H66" si="6">MID(A3,C3+1,D3-C3-1)</f>
        <v>16554954Z</v>
      </c>
      <c r="I3" t="str">
        <f t="shared" ref="I3:I66" si="7">MID(A3,D3+1,E3-D3-1)</f>
        <v>ZALDO,S/N</v>
      </c>
      <c r="J3" t="str">
        <f t="shared" ref="J3:J66" si="8">MID(A3,LEN(A3)-5+1,5)</f>
        <v>24215</v>
      </c>
    </row>
    <row r="4" spans="1:10" x14ac:dyDescent="0.25">
      <c r="A4" t="s">
        <v>12</v>
      </c>
      <c r="B4">
        <f t="shared" si="0"/>
        <v>6</v>
      </c>
      <c r="C4">
        <f t="shared" si="1"/>
        <v>23</v>
      </c>
      <c r="D4">
        <f t="shared" si="2"/>
        <v>33</v>
      </c>
      <c r="E4">
        <f t="shared" si="3"/>
        <v>45</v>
      </c>
      <c r="F4" t="str">
        <f t="shared" si="4"/>
        <v>JESUS</v>
      </c>
      <c r="G4" t="str">
        <f t="shared" si="5"/>
        <v>ALONSO ESCALANTE</v>
      </c>
      <c r="H4" t="str">
        <f t="shared" si="6"/>
        <v>16555213C</v>
      </c>
      <c r="I4" t="str">
        <f t="shared" si="7"/>
        <v>EL MAZO.S/N</v>
      </c>
      <c r="J4" t="str">
        <f t="shared" si="8"/>
        <v>24216</v>
      </c>
    </row>
    <row r="5" spans="1:10" x14ac:dyDescent="0.25">
      <c r="A5" t="s">
        <v>13</v>
      </c>
      <c r="B5">
        <f t="shared" si="0"/>
        <v>7</v>
      </c>
      <c r="C5">
        <f t="shared" si="1"/>
        <v>24</v>
      </c>
      <c r="D5">
        <f t="shared" si="2"/>
        <v>34</v>
      </c>
      <c r="E5">
        <f t="shared" si="3"/>
        <v>44</v>
      </c>
      <c r="F5" t="str">
        <f t="shared" si="4"/>
        <v>JULIAN</v>
      </c>
      <c r="G5" t="str">
        <f t="shared" si="5"/>
        <v>ALONSO GUTIERREZ</v>
      </c>
      <c r="H5" t="str">
        <f t="shared" si="6"/>
        <v>16555472A</v>
      </c>
      <c r="I5" t="str">
        <f t="shared" si="7"/>
        <v>CTRA.HARO</v>
      </c>
      <c r="J5" t="str">
        <f t="shared" si="8"/>
        <v>24217</v>
      </c>
    </row>
    <row r="6" spans="1:10" x14ac:dyDescent="0.25">
      <c r="A6" t="s">
        <v>14</v>
      </c>
      <c r="B6">
        <f t="shared" si="0"/>
        <v>10</v>
      </c>
      <c r="C6">
        <f t="shared" si="1"/>
        <v>24</v>
      </c>
      <c r="D6">
        <f t="shared" si="2"/>
        <v>34</v>
      </c>
      <c r="E6">
        <f t="shared" si="3"/>
        <v>47</v>
      </c>
      <c r="F6" t="str">
        <f t="shared" si="4"/>
        <v>CELESTINO</v>
      </c>
      <c r="G6" t="str">
        <f t="shared" si="5"/>
        <v>ALONSO MERINO</v>
      </c>
      <c r="H6" t="str">
        <f t="shared" si="6"/>
        <v>16555731D</v>
      </c>
      <c r="I6" t="str">
        <f t="shared" si="7"/>
        <v>APARTADO.114</v>
      </c>
      <c r="J6" t="str">
        <f t="shared" si="8"/>
        <v>24218</v>
      </c>
    </row>
    <row r="7" spans="1:10" x14ac:dyDescent="0.25">
      <c r="A7" t="s">
        <v>15</v>
      </c>
      <c r="B7">
        <f t="shared" si="0"/>
        <v>9</v>
      </c>
      <c r="C7">
        <f t="shared" si="1"/>
        <v>25</v>
      </c>
      <c r="D7">
        <f t="shared" si="2"/>
        <v>35</v>
      </c>
      <c r="E7">
        <f t="shared" si="3"/>
        <v>48</v>
      </c>
      <c r="F7" t="str">
        <f t="shared" si="4"/>
        <v>FERNANDO</v>
      </c>
      <c r="G7" t="str">
        <f t="shared" si="5"/>
        <v>ALONSO MURILLAS</v>
      </c>
      <c r="H7" t="str">
        <f t="shared" si="6"/>
        <v>16555990S</v>
      </c>
      <c r="I7" t="str">
        <f t="shared" si="7"/>
        <v>MQ.LARIOS.20</v>
      </c>
      <c r="J7" t="str">
        <f t="shared" si="8"/>
        <v>24219</v>
      </c>
    </row>
    <row r="8" spans="1:10" x14ac:dyDescent="0.25">
      <c r="A8" t="s">
        <v>16</v>
      </c>
      <c r="B8">
        <f t="shared" si="0"/>
        <v>8</v>
      </c>
      <c r="C8">
        <f t="shared" si="1"/>
        <v>21</v>
      </c>
      <c r="D8">
        <f t="shared" si="2"/>
        <v>31</v>
      </c>
      <c r="E8">
        <f t="shared" si="3"/>
        <v>54</v>
      </c>
      <c r="F8" t="str">
        <f t="shared" si="4"/>
        <v>SERAFIN</v>
      </c>
      <c r="G8" t="str">
        <f t="shared" si="5"/>
        <v>ALONSO PEREZ</v>
      </c>
      <c r="H8" t="str">
        <f t="shared" si="6"/>
        <v>16556249K</v>
      </c>
      <c r="I8" t="str">
        <f t="shared" si="7"/>
        <v>CTRA.LOGROÑO,KM.22,800</v>
      </c>
      <c r="J8" t="str">
        <f t="shared" si="8"/>
        <v>24221</v>
      </c>
    </row>
    <row r="9" spans="1:10" x14ac:dyDescent="0.25">
      <c r="A9" t="s">
        <v>17</v>
      </c>
      <c r="B9">
        <f t="shared" si="0"/>
        <v>10</v>
      </c>
      <c r="C9">
        <f t="shared" si="1"/>
        <v>23</v>
      </c>
      <c r="D9">
        <f t="shared" si="2"/>
        <v>33</v>
      </c>
      <c r="E9">
        <f t="shared" si="3"/>
        <v>47</v>
      </c>
      <c r="F9" t="str">
        <f t="shared" si="4"/>
        <v>JOSE LUIS</v>
      </c>
      <c r="G9" t="str">
        <f t="shared" si="5"/>
        <v>ALONSO VAREA</v>
      </c>
      <c r="H9" t="str">
        <f t="shared" si="6"/>
        <v>16556508G</v>
      </c>
      <c r="I9" t="str">
        <f t="shared" si="7"/>
        <v>CARRETERA.s/n</v>
      </c>
      <c r="J9" t="str">
        <f t="shared" si="8"/>
        <v>24224</v>
      </c>
    </row>
    <row r="10" spans="1:10" x14ac:dyDescent="0.25">
      <c r="A10" t="s">
        <v>18</v>
      </c>
      <c r="B10">
        <f t="shared" si="0"/>
        <v>9</v>
      </c>
      <c r="C10">
        <f t="shared" si="1"/>
        <v>17</v>
      </c>
      <c r="D10">
        <f t="shared" si="2"/>
        <v>27</v>
      </c>
      <c r="E10">
        <f t="shared" si="3"/>
        <v>43</v>
      </c>
      <c r="F10" t="str">
        <f t="shared" si="4"/>
        <v>J.MATIAS</v>
      </c>
      <c r="G10" t="str">
        <f t="shared" si="5"/>
        <v>ALVAREZ</v>
      </c>
      <c r="H10" t="str">
        <f t="shared" si="6"/>
        <v>16556767X</v>
      </c>
      <c r="I10" t="str">
        <f t="shared" si="7"/>
        <v>CALVO SOTELO.40</v>
      </c>
      <c r="J10" t="str">
        <f t="shared" si="8"/>
        <v>24226</v>
      </c>
    </row>
    <row r="11" spans="1:10" x14ac:dyDescent="0.25">
      <c r="A11" t="s">
        <v>19</v>
      </c>
      <c r="B11">
        <f t="shared" si="0"/>
        <v>8</v>
      </c>
      <c r="C11">
        <f t="shared" si="1"/>
        <v>16</v>
      </c>
      <c r="D11">
        <f t="shared" si="2"/>
        <v>26</v>
      </c>
      <c r="E11">
        <f t="shared" si="3"/>
        <v>35</v>
      </c>
      <c r="F11" t="str">
        <f t="shared" si="4"/>
        <v>ALBERTO</v>
      </c>
      <c r="G11" t="str">
        <f t="shared" si="5"/>
        <v>ALVAREZ</v>
      </c>
      <c r="H11" t="str">
        <f t="shared" si="6"/>
        <v>16557026U</v>
      </c>
      <c r="I11" t="str">
        <f t="shared" si="7"/>
        <v>REAL.S/N</v>
      </c>
      <c r="J11" t="str">
        <f t="shared" si="8"/>
        <v>24227</v>
      </c>
    </row>
    <row r="12" spans="1:10" x14ac:dyDescent="0.25">
      <c r="A12" t="s">
        <v>20</v>
      </c>
      <c r="B12">
        <f t="shared" si="0"/>
        <v>7</v>
      </c>
      <c r="C12">
        <f t="shared" si="1"/>
        <v>25</v>
      </c>
      <c r="D12">
        <f t="shared" si="2"/>
        <v>35</v>
      </c>
      <c r="E12">
        <f t="shared" si="3"/>
        <v>51</v>
      </c>
      <c r="F12" t="str">
        <f t="shared" si="4"/>
        <v>MANUEL</v>
      </c>
      <c r="G12" t="str">
        <f t="shared" si="5"/>
        <v>ALVAREZ DEL PRADO</v>
      </c>
      <c r="H12" t="str">
        <f t="shared" si="6"/>
        <v>16557285E</v>
      </c>
      <c r="I12" t="str">
        <f t="shared" si="7"/>
        <v>LINARES RIVAS.2</v>
      </c>
      <c r="J12" t="str">
        <f t="shared" si="8"/>
        <v>24228</v>
      </c>
    </row>
    <row r="13" spans="1:10" x14ac:dyDescent="0.25">
      <c r="A13" t="s">
        <v>21</v>
      </c>
      <c r="B13">
        <f t="shared" si="0"/>
        <v>6</v>
      </c>
      <c r="C13">
        <f t="shared" si="1"/>
        <v>22</v>
      </c>
      <c r="D13">
        <f t="shared" si="2"/>
        <v>32</v>
      </c>
      <c r="E13">
        <f t="shared" si="3"/>
        <v>42</v>
      </c>
      <c r="F13" t="str">
        <f t="shared" si="4"/>
        <v>ANGEL</v>
      </c>
      <c r="G13" t="str">
        <f t="shared" si="5"/>
        <v>ALVAREZ DEL VAL</v>
      </c>
      <c r="H13" t="str">
        <f t="shared" si="6"/>
        <v>16557544M</v>
      </c>
      <c r="I13" t="str">
        <f t="shared" si="7"/>
        <v>ABAJO,S/N</v>
      </c>
      <c r="J13" t="str">
        <f t="shared" si="8"/>
        <v>24229</v>
      </c>
    </row>
    <row r="14" spans="1:10" x14ac:dyDescent="0.25">
      <c r="A14" t="s">
        <v>22</v>
      </c>
      <c r="B14">
        <f t="shared" si="0"/>
        <v>8</v>
      </c>
      <c r="C14">
        <f t="shared" si="1"/>
        <v>23</v>
      </c>
      <c r="D14">
        <f t="shared" si="2"/>
        <v>33</v>
      </c>
      <c r="E14">
        <f t="shared" si="3"/>
        <v>41</v>
      </c>
      <c r="F14" t="str">
        <f t="shared" si="4"/>
        <v>CARMELO</v>
      </c>
      <c r="G14" t="str">
        <f t="shared" si="5"/>
        <v>ALVAREZ GARCIA</v>
      </c>
      <c r="H14" t="str">
        <f t="shared" si="6"/>
        <v>16557803B</v>
      </c>
      <c r="I14" t="str">
        <f t="shared" si="7"/>
        <v>MUELO,3</v>
      </c>
      <c r="J14" t="str">
        <f t="shared" si="8"/>
        <v>24230</v>
      </c>
    </row>
    <row r="15" spans="1:10" x14ac:dyDescent="0.25">
      <c r="A15" t="s">
        <v>23</v>
      </c>
      <c r="B15">
        <f t="shared" si="0"/>
        <v>5</v>
      </c>
      <c r="C15">
        <f t="shared" si="1"/>
        <v>20</v>
      </c>
      <c r="D15">
        <f t="shared" si="2"/>
        <v>30</v>
      </c>
      <c r="E15">
        <f t="shared" si="3"/>
        <v>58</v>
      </c>
      <c r="F15" t="str">
        <f t="shared" si="4"/>
        <v>LUIS</v>
      </c>
      <c r="G15" t="str">
        <f t="shared" si="5"/>
        <v>ALVAREZ GARCIA</v>
      </c>
      <c r="H15" t="str">
        <f t="shared" si="6"/>
        <v>16558062V</v>
      </c>
      <c r="I15" t="str">
        <f t="shared" si="7"/>
        <v>POL.ALCANTARILLA.PARCELA.17</v>
      </c>
      <c r="J15" t="str">
        <f t="shared" si="8"/>
        <v>24231</v>
      </c>
    </row>
    <row r="16" spans="1:10" x14ac:dyDescent="0.25">
      <c r="A16" t="s">
        <v>24</v>
      </c>
      <c r="B16">
        <f t="shared" si="0"/>
        <v>5</v>
      </c>
      <c r="C16">
        <f t="shared" si="1"/>
        <v>24</v>
      </c>
      <c r="D16">
        <f t="shared" si="2"/>
        <v>34</v>
      </c>
      <c r="E16">
        <f t="shared" si="3"/>
        <v>49</v>
      </c>
      <c r="F16" t="str">
        <f t="shared" si="4"/>
        <v>LUIS</v>
      </c>
      <c r="G16" t="str">
        <f t="shared" si="5"/>
        <v>AMELIVIA RODRIGUEZ</v>
      </c>
      <c r="H16" t="str">
        <f t="shared" si="6"/>
        <v>16558321T</v>
      </c>
      <c r="I16" t="str">
        <f t="shared" si="7"/>
        <v>SAN MARTIN.S/N</v>
      </c>
      <c r="J16" t="str">
        <f t="shared" si="8"/>
        <v>24232</v>
      </c>
    </row>
    <row r="17" spans="1:10" x14ac:dyDescent="0.25">
      <c r="A17" t="s">
        <v>25</v>
      </c>
      <c r="B17">
        <f t="shared" si="0"/>
        <v>7</v>
      </c>
      <c r="C17">
        <f t="shared" si="1"/>
        <v>22</v>
      </c>
      <c r="D17">
        <f t="shared" si="2"/>
        <v>32</v>
      </c>
      <c r="E17">
        <f t="shared" si="3"/>
        <v>48</v>
      </c>
      <c r="F17" t="str">
        <f t="shared" si="4"/>
        <v>FERMIN</v>
      </c>
      <c r="G17" t="str">
        <f t="shared" si="5"/>
        <v>ANDRES ALVAREZ</v>
      </c>
      <c r="H17" t="str">
        <f t="shared" si="6"/>
        <v>16558580Y</v>
      </c>
      <c r="I17" t="str">
        <f t="shared" si="7"/>
        <v>CALVO SOTELO.12</v>
      </c>
      <c r="J17" t="str">
        <f t="shared" si="8"/>
        <v>24237</v>
      </c>
    </row>
    <row r="18" spans="1:10" x14ac:dyDescent="0.25">
      <c r="A18" t="s">
        <v>26</v>
      </c>
      <c r="B18">
        <f t="shared" si="0"/>
        <v>7</v>
      </c>
      <c r="C18">
        <f t="shared" si="1"/>
        <v>20</v>
      </c>
      <c r="D18">
        <f t="shared" si="2"/>
        <v>30</v>
      </c>
      <c r="E18">
        <f t="shared" si="3"/>
        <v>41</v>
      </c>
      <c r="F18" t="str">
        <f t="shared" si="4"/>
        <v>AMANDO</v>
      </c>
      <c r="G18" t="str">
        <f t="shared" si="5"/>
        <v>ANDRES HERCE</v>
      </c>
      <c r="H18" t="str">
        <f t="shared" si="6"/>
        <v>16558839N</v>
      </c>
      <c r="I18" t="str">
        <f t="shared" si="7"/>
        <v>SAN JUAN.5</v>
      </c>
      <c r="J18" t="str">
        <f t="shared" si="8"/>
        <v>24238</v>
      </c>
    </row>
    <row r="19" spans="1:10" x14ac:dyDescent="0.25">
      <c r="A19" t="s">
        <v>27</v>
      </c>
      <c r="B19">
        <f t="shared" si="0"/>
        <v>10</v>
      </c>
      <c r="C19">
        <f t="shared" si="1"/>
        <v>26</v>
      </c>
      <c r="D19">
        <f t="shared" si="2"/>
        <v>36</v>
      </c>
      <c r="E19">
        <f t="shared" si="3"/>
        <v>56</v>
      </c>
      <c r="F19" t="str">
        <f t="shared" si="4"/>
        <v>MIGUEL A.</v>
      </c>
      <c r="G19" t="str">
        <f t="shared" si="5"/>
        <v>ANDRES MARTINEZ</v>
      </c>
      <c r="H19" t="str">
        <f t="shared" si="6"/>
        <v>16559098H</v>
      </c>
      <c r="I19" t="str">
        <f t="shared" si="7"/>
        <v>CALLEJA DEL RIO.S/N</v>
      </c>
      <c r="J19" t="str">
        <f t="shared" si="8"/>
        <v>24239</v>
      </c>
    </row>
    <row r="20" spans="1:10" x14ac:dyDescent="0.25">
      <c r="A20" t="s">
        <v>28</v>
      </c>
      <c r="B20">
        <f t="shared" si="0"/>
        <v>10</v>
      </c>
      <c r="C20">
        <f t="shared" si="1"/>
        <v>26</v>
      </c>
      <c r="D20">
        <f t="shared" si="2"/>
        <v>36</v>
      </c>
      <c r="E20">
        <f t="shared" si="3"/>
        <v>46</v>
      </c>
      <c r="F20" t="str">
        <f t="shared" si="4"/>
        <v>JUAN JOSE</v>
      </c>
      <c r="G20" t="str">
        <f t="shared" si="5"/>
        <v>ANGULO FONTECHA</v>
      </c>
      <c r="H20" t="str">
        <f t="shared" si="6"/>
        <v>16559357R</v>
      </c>
      <c r="I20" t="str">
        <f t="shared" si="7"/>
        <v>BARBERITO</v>
      </c>
      <c r="J20" t="str">
        <f t="shared" si="8"/>
        <v>24241</v>
      </c>
    </row>
    <row r="21" spans="1:10" x14ac:dyDescent="0.25">
      <c r="A21" t="s">
        <v>29</v>
      </c>
      <c r="B21">
        <f t="shared" si="0"/>
        <v>9</v>
      </c>
      <c r="C21">
        <f t="shared" si="1"/>
        <v>26</v>
      </c>
      <c r="D21">
        <f t="shared" si="2"/>
        <v>36</v>
      </c>
      <c r="E21">
        <f t="shared" si="3"/>
        <v>44</v>
      </c>
      <c r="F21" t="str">
        <f t="shared" si="4"/>
        <v>PEDRO J.</v>
      </c>
      <c r="G21" t="str">
        <f t="shared" si="5"/>
        <v>ANGULO HERNANDEZ</v>
      </c>
      <c r="H21" t="str">
        <f t="shared" si="6"/>
        <v>16559616F</v>
      </c>
      <c r="I21" t="str">
        <f t="shared" si="7"/>
        <v>REAL.40</v>
      </c>
      <c r="J21" t="str">
        <f t="shared" si="8"/>
        <v>24242</v>
      </c>
    </row>
    <row r="22" spans="1:10" x14ac:dyDescent="0.25">
      <c r="A22" t="s">
        <v>30</v>
      </c>
      <c r="B22">
        <f t="shared" si="0"/>
        <v>11</v>
      </c>
      <c r="C22">
        <f t="shared" si="1"/>
        <v>26</v>
      </c>
      <c r="D22">
        <f t="shared" si="2"/>
        <v>36</v>
      </c>
      <c r="E22">
        <f t="shared" si="3"/>
        <v>58</v>
      </c>
      <c r="F22" t="str">
        <f t="shared" si="4"/>
        <v>JOSE JAVIE</v>
      </c>
      <c r="G22" t="str">
        <f t="shared" si="5"/>
        <v>ANGULO HERRERA</v>
      </c>
      <c r="H22" t="str">
        <f t="shared" si="6"/>
        <v>16559875J</v>
      </c>
      <c r="I22" t="str">
        <f t="shared" si="7"/>
        <v>CTRA.LAGUARDIA.KM.1,8</v>
      </c>
      <c r="J22" t="str">
        <f t="shared" si="8"/>
        <v>24243</v>
      </c>
    </row>
    <row r="23" spans="1:10" x14ac:dyDescent="0.25">
      <c r="A23" t="s">
        <v>31</v>
      </c>
      <c r="B23">
        <f t="shared" si="0"/>
        <v>9</v>
      </c>
      <c r="C23">
        <f t="shared" si="1"/>
        <v>26</v>
      </c>
      <c r="D23">
        <f t="shared" si="2"/>
        <v>36</v>
      </c>
      <c r="E23">
        <f t="shared" si="3"/>
        <v>50</v>
      </c>
      <c r="F23" t="str">
        <f t="shared" si="4"/>
        <v>JOSE Mª.</v>
      </c>
      <c r="G23" t="str">
        <f t="shared" si="5"/>
        <v>ANILBURU COLLADO</v>
      </c>
      <c r="H23" t="str">
        <f t="shared" si="6"/>
        <v>16560134L</v>
      </c>
      <c r="I23" t="str">
        <f t="shared" si="7"/>
        <v>CALLE REAL.71</v>
      </c>
      <c r="J23" t="str">
        <f t="shared" si="8"/>
        <v>24245</v>
      </c>
    </row>
    <row r="24" spans="1:10" x14ac:dyDescent="0.25">
      <c r="A24" t="s">
        <v>32</v>
      </c>
      <c r="B24">
        <f t="shared" si="0"/>
        <v>5</v>
      </c>
      <c r="C24">
        <f t="shared" si="1"/>
        <v>21</v>
      </c>
      <c r="D24">
        <f t="shared" si="2"/>
        <v>31</v>
      </c>
      <c r="E24">
        <f t="shared" si="3"/>
        <v>43</v>
      </c>
      <c r="F24" t="str">
        <f t="shared" si="4"/>
        <v>LINO</v>
      </c>
      <c r="G24" t="str">
        <f t="shared" si="5"/>
        <v>ANOZ CASTELLANO</v>
      </c>
      <c r="H24" t="str">
        <f t="shared" si="6"/>
        <v>16560393W</v>
      </c>
      <c r="I24" t="str">
        <f t="shared" si="7"/>
        <v>PZA.MAYOR.1</v>
      </c>
      <c r="J24" t="str">
        <f t="shared" si="8"/>
        <v>24246</v>
      </c>
    </row>
    <row r="25" spans="1:10" x14ac:dyDescent="0.25">
      <c r="A25" t="s">
        <v>33</v>
      </c>
      <c r="B25">
        <f t="shared" si="0"/>
        <v>6</v>
      </c>
      <c r="C25">
        <f t="shared" si="1"/>
        <v>22</v>
      </c>
      <c r="D25">
        <f t="shared" si="2"/>
        <v>32</v>
      </c>
      <c r="E25">
        <f t="shared" si="3"/>
        <v>49</v>
      </c>
      <c r="F25" t="str">
        <f t="shared" si="4"/>
        <v>JAIME</v>
      </c>
      <c r="G25" t="str">
        <f t="shared" si="5"/>
        <v>ANTON RODRIGUEZ</v>
      </c>
      <c r="H25" t="str">
        <f t="shared" si="6"/>
        <v>16560652P</v>
      </c>
      <c r="I25" t="str">
        <f t="shared" si="7"/>
        <v>CTRA.LOGROÑO.S/N</v>
      </c>
      <c r="J25" t="str">
        <f t="shared" si="8"/>
        <v>24247</v>
      </c>
    </row>
    <row r="26" spans="1:10" x14ac:dyDescent="0.25">
      <c r="A26" t="s">
        <v>34</v>
      </c>
      <c r="B26">
        <f t="shared" si="0"/>
        <v>10</v>
      </c>
      <c r="C26">
        <f t="shared" si="1"/>
        <v>27</v>
      </c>
      <c r="D26">
        <f t="shared" si="2"/>
        <v>37</v>
      </c>
      <c r="E26">
        <f t="shared" si="3"/>
        <v>51</v>
      </c>
      <c r="F26" t="str">
        <f t="shared" si="4"/>
        <v>FRANCISCO</v>
      </c>
      <c r="G26" t="str">
        <f t="shared" si="5"/>
        <v>ANZOLA FERNANDEZ</v>
      </c>
      <c r="H26" t="str">
        <f t="shared" si="6"/>
        <v>16560911Z</v>
      </c>
      <c r="I26" t="str">
        <f t="shared" si="7"/>
        <v>POL.CANTABRIA</v>
      </c>
      <c r="J26" t="str">
        <f t="shared" si="8"/>
        <v>24248</v>
      </c>
    </row>
    <row r="27" spans="1:10" x14ac:dyDescent="0.25">
      <c r="A27" t="s">
        <v>35</v>
      </c>
      <c r="B27">
        <f t="shared" si="0"/>
        <v>10</v>
      </c>
      <c r="C27">
        <f t="shared" si="1"/>
        <v>24</v>
      </c>
      <c r="D27">
        <f t="shared" si="2"/>
        <v>34</v>
      </c>
      <c r="E27">
        <f t="shared" si="3"/>
        <v>48</v>
      </c>
      <c r="F27" t="str">
        <f t="shared" si="4"/>
        <v>BONIFACIO</v>
      </c>
      <c r="G27" t="str">
        <f t="shared" si="5"/>
        <v>AÑORGA SODUPE</v>
      </c>
      <c r="H27" t="str">
        <f t="shared" si="6"/>
        <v>16561170C</v>
      </c>
      <c r="I27" t="str">
        <f t="shared" si="7"/>
        <v>LAS HERAS.S/N</v>
      </c>
      <c r="J27" t="str">
        <f t="shared" si="8"/>
        <v>24250</v>
      </c>
    </row>
    <row r="28" spans="1:10" x14ac:dyDescent="0.25">
      <c r="A28" t="s">
        <v>36</v>
      </c>
      <c r="B28">
        <f t="shared" si="0"/>
        <v>8</v>
      </c>
      <c r="C28">
        <f t="shared" si="1"/>
        <v>18</v>
      </c>
      <c r="D28">
        <f t="shared" si="2"/>
        <v>28</v>
      </c>
      <c r="E28">
        <f t="shared" si="3"/>
        <v>56</v>
      </c>
      <c r="F28" t="str">
        <f t="shared" si="4"/>
        <v>ENRIQUE</v>
      </c>
      <c r="G28" t="str">
        <f t="shared" si="5"/>
        <v>APELLANIS</v>
      </c>
      <c r="H28" t="str">
        <f t="shared" si="6"/>
        <v>16561429A</v>
      </c>
      <c r="I28" t="str">
        <f t="shared" si="7"/>
        <v>POL.CANTABRIA.II.PARCELA.30</v>
      </c>
      <c r="J28" t="str">
        <f t="shared" si="8"/>
        <v>24251</v>
      </c>
    </row>
    <row r="29" spans="1:10" x14ac:dyDescent="0.25">
      <c r="A29" t="s">
        <v>37</v>
      </c>
      <c r="B29">
        <f t="shared" si="0"/>
        <v>6</v>
      </c>
      <c r="C29">
        <f t="shared" si="1"/>
        <v>26</v>
      </c>
      <c r="D29">
        <f t="shared" si="2"/>
        <v>36</v>
      </c>
      <c r="E29">
        <f t="shared" si="3"/>
        <v>44</v>
      </c>
      <c r="F29" t="str">
        <f t="shared" si="4"/>
        <v>JESUS</v>
      </c>
      <c r="G29" t="str">
        <f t="shared" si="5"/>
        <v>APELLANIZ APELLANIZ</v>
      </c>
      <c r="H29" t="str">
        <f t="shared" si="6"/>
        <v>16561688D</v>
      </c>
      <c r="I29" t="str">
        <f t="shared" si="7"/>
        <v>REAL.59</v>
      </c>
      <c r="J29" t="str">
        <f t="shared" si="8"/>
        <v>24254</v>
      </c>
    </row>
    <row r="30" spans="1:10" x14ac:dyDescent="0.25">
      <c r="A30" t="s">
        <v>38</v>
      </c>
      <c r="B30">
        <f t="shared" si="0"/>
        <v>10</v>
      </c>
      <c r="C30">
        <f t="shared" si="1"/>
        <v>26</v>
      </c>
      <c r="D30">
        <f t="shared" si="2"/>
        <v>36</v>
      </c>
      <c r="E30">
        <f t="shared" si="3"/>
        <v>51</v>
      </c>
      <c r="F30" t="str">
        <f t="shared" si="4"/>
        <v>ALEJANDRO</v>
      </c>
      <c r="G30" t="str">
        <f t="shared" si="5"/>
        <v>APRAIZ CERRILLO</v>
      </c>
      <c r="H30" t="str">
        <f t="shared" si="6"/>
        <v>16561947S</v>
      </c>
      <c r="I30" t="str">
        <f t="shared" si="7"/>
        <v>AVDA.BURGOS.84</v>
      </c>
      <c r="J30" t="str">
        <f t="shared" si="8"/>
        <v>24255</v>
      </c>
    </row>
    <row r="31" spans="1:10" x14ac:dyDescent="0.25">
      <c r="A31" t="s">
        <v>39</v>
      </c>
      <c r="B31">
        <f t="shared" si="0"/>
        <v>6</v>
      </c>
      <c r="C31">
        <f t="shared" si="1"/>
        <v>23</v>
      </c>
      <c r="D31">
        <f t="shared" si="2"/>
        <v>33</v>
      </c>
      <c r="E31">
        <f t="shared" si="3"/>
        <v>47</v>
      </c>
      <c r="F31" t="str">
        <f t="shared" si="4"/>
        <v>IRENE</v>
      </c>
      <c r="G31" t="str">
        <f t="shared" si="5"/>
        <v>ARAGON RODRIGUEZ</v>
      </c>
      <c r="H31" t="str">
        <f t="shared" si="6"/>
        <v>16562206K</v>
      </c>
      <c r="I31" t="str">
        <f t="shared" si="7"/>
        <v>POL.CANTABRIA</v>
      </c>
      <c r="J31" t="str">
        <f t="shared" si="8"/>
        <v>24257</v>
      </c>
    </row>
    <row r="32" spans="1:10" x14ac:dyDescent="0.25">
      <c r="A32" t="s">
        <v>40</v>
      </c>
      <c r="B32">
        <f t="shared" si="0"/>
        <v>7</v>
      </c>
      <c r="C32">
        <f t="shared" si="1"/>
        <v>26</v>
      </c>
      <c r="D32">
        <f t="shared" si="2"/>
        <v>36</v>
      </c>
      <c r="E32">
        <f t="shared" si="3"/>
        <v>63</v>
      </c>
      <c r="F32" t="str">
        <f t="shared" si="4"/>
        <v>MOISES</v>
      </c>
      <c r="G32" t="str">
        <f t="shared" si="5"/>
        <v>ARAMBARRI TERREROS</v>
      </c>
      <c r="H32" t="str">
        <f t="shared" si="6"/>
        <v>16562465G</v>
      </c>
      <c r="I32" t="str">
        <f t="shared" si="7"/>
        <v>PARAJE LOS CANTARRALES.S/N</v>
      </c>
      <c r="J32" t="str">
        <f t="shared" si="8"/>
        <v>24258</v>
      </c>
    </row>
    <row r="33" spans="1:10" x14ac:dyDescent="0.25">
      <c r="A33" t="s">
        <v>41</v>
      </c>
      <c r="B33">
        <f t="shared" si="0"/>
        <v>7</v>
      </c>
      <c r="C33">
        <f t="shared" si="1"/>
        <v>24</v>
      </c>
      <c r="D33">
        <f t="shared" si="2"/>
        <v>34</v>
      </c>
      <c r="E33">
        <f t="shared" si="3"/>
        <v>50</v>
      </c>
      <c r="F33" t="str">
        <f t="shared" si="4"/>
        <v>JAVIER</v>
      </c>
      <c r="G33" t="str">
        <f t="shared" si="5"/>
        <v>ARANZABAL ZABALA</v>
      </c>
      <c r="H33" t="str">
        <f t="shared" si="6"/>
        <v>16562724X</v>
      </c>
      <c r="I33" t="str">
        <f t="shared" si="7"/>
        <v>CALVO SOTELO.12</v>
      </c>
      <c r="J33" t="str">
        <f t="shared" si="8"/>
        <v>24259</v>
      </c>
    </row>
    <row r="34" spans="1:10" x14ac:dyDescent="0.25">
      <c r="A34" t="s">
        <v>42</v>
      </c>
      <c r="B34">
        <f t="shared" si="0"/>
        <v>9</v>
      </c>
      <c r="C34">
        <f t="shared" si="1"/>
        <v>26</v>
      </c>
      <c r="D34">
        <f t="shared" si="2"/>
        <v>36</v>
      </c>
      <c r="E34">
        <f t="shared" si="3"/>
        <v>48</v>
      </c>
      <c r="F34" t="str">
        <f t="shared" si="4"/>
        <v>FERNANDO</v>
      </c>
      <c r="G34" t="str">
        <f t="shared" si="5"/>
        <v>ARAZURI TORRALBA</v>
      </c>
      <c r="H34" t="str">
        <f t="shared" si="6"/>
        <v>16562983U</v>
      </c>
      <c r="I34" t="str">
        <f t="shared" si="7"/>
        <v>VELAZQUEZ.4</v>
      </c>
      <c r="J34" t="str">
        <f t="shared" si="8"/>
        <v>24262</v>
      </c>
    </row>
    <row r="35" spans="1:10" x14ac:dyDescent="0.25">
      <c r="A35" t="s">
        <v>43</v>
      </c>
      <c r="B35">
        <f t="shared" si="0"/>
        <v>8</v>
      </c>
      <c r="C35">
        <f t="shared" si="1"/>
        <v>21</v>
      </c>
      <c r="D35">
        <f t="shared" si="2"/>
        <v>31</v>
      </c>
      <c r="E35">
        <f t="shared" si="3"/>
        <v>44</v>
      </c>
      <c r="F35" t="str">
        <f t="shared" si="4"/>
        <v>RICARDO</v>
      </c>
      <c r="G35" t="str">
        <f t="shared" si="5"/>
        <v>ARCE PINILLA</v>
      </c>
      <c r="H35" t="str">
        <f t="shared" si="6"/>
        <v>16563242E</v>
      </c>
      <c r="I35" t="str">
        <f t="shared" si="7"/>
        <v>LA PLAZA,S/N</v>
      </c>
      <c r="J35" t="str">
        <f t="shared" si="8"/>
        <v>24264</v>
      </c>
    </row>
    <row r="36" spans="1:10" x14ac:dyDescent="0.25">
      <c r="A36" t="s">
        <v>44</v>
      </c>
      <c r="B36">
        <f t="shared" si="0"/>
        <v>7</v>
      </c>
      <c r="C36">
        <f t="shared" si="1"/>
        <v>28</v>
      </c>
      <c r="D36">
        <f t="shared" si="2"/>
        <v>38</v>
      </c>
      <c r="E36">
        <f t="shared" si="3"/>
        <v>48</v>
      </c>
      <c r="F36" t="str">
        <f t="shared" si="4"/>
        <v>ISIDRO</v>
      </c>
      <c r="G36" t="str">
        <f t="shared" si="5"/>
        <v>ARECHAVALETA PASCUAL</v>
      </c>
      <c r="H36" t="str">
        <f t="shared" si="6"/>
        <v>16563501M</v>
      </c>
      <c r="I36" t="str">
        <f t="shared" si="7"/>
        <v>BARBERITO</v>
      </c>
      <c r="J36" t="str">
        <f t="shared" si="8"/>
        <v>24267</v>
      </c>
    </row>
    <row r="37" spans="1:10" x14ac:dyDescent="0.25">
      <c r="A37" t="s">
        <v>45</v>
      </c>
      <c r="B37">
        <f t="shared" si="0"/>
        <v>6</v>
      </c>
      <c r="C37">
        <f t="shared" si="1"/>
        <v>26</v>
      </c>
      <c r="D37">
        <f t="shared" si="2"/>
        <v>36</v>
      </c>
      <c r="E37">
        <f t="shared" si="3"/>
        <v>54</v>
      </c>
      <c r="F37" t="str">
        <f t="shared" si="4"/>
        <v>PABLO</v>
      </c>
      <c r="G37" t="str">
        <f t="shared" si="5"/>
        <v>ARECHAVALETA SOLANA</v>
      </c>
      <c r="H37" t="str">
        <f t="shared" si="6"/>
        <v>16563760B</v>
      </c>
      <c r="I37" t="str">
        <f t="shared" si="7"/>
        <v>Pº LA FLORIDA,S/N</v>
      </c>
      <c r="J37" t="str">
        <f t="shared" si="8"/>
        <v>24268</v>
      </c>
    </row>
    <row r="38" spans="1:10" x14ac:dyDescent="0.25">
      <c r="A38" t="s">
        <v>46</v>
      </c>
      <c r="B38">
        <f t="shared" si="0"/>
        <v>10</v>
      </c>
      <c r="C38">
        <f t="shared" si="1"/>
        <v>30</v>
      </c>
      <c r="D38">
        <f t="shared" si="2"/>
        <v>40</v>
      </c>
      <c r="E38">
        <f t="shared" si="3"/>
        <v>60</v>
      </c>
      <c r="F38" t="str">
        <f t="shared" si="4"/>
        <v>JOSE IGN.</v>
      </c>
      <c r="G38" t="str">
        <f t="shared" si="5"/>
        <v>ARENZANA SAN MARTIN</v>
      </c>
      <c r="H38" t="str">
        <f t="shared" si="6"/>
        <v>16564019V</v>
      </c>
      <c r="I38" t="str">
        <f t="shared" si="7"/>
        <v>PZA.ABASTOS.PTOS.5M</v>
      </c>
      <c r="J38" t="str">
        <f t="shared" si="8"/>
        <v>24270</v>
      </c>
    </row>
    <row r="39" spans="1:10" x14ac:dyDescent="0.25">
      <c r="A39" t="s">
        <v>47</v>
      </c>
      <c r="B39">
        <f t="shared" si="0"/>
        <v>5</v>
      </c>
      <c r="C39">
        <f t="shared" si="1"/>
        <v>19</v>
      </c>
      <c r="D39">
        <f t="shared" si="2"/>
        <v>29</v>
      </c>
      <c r="E39">
        <f t="shared" si="3"/>
        <v>38</v>
      </c>
      <c r="F39" t="str">
        <f t="shared" si="4"/>
        <v>JOSE</v>
      </c>
      <c r="G39" t="str">
        <f t="shared" si="5"/>
        <v>ARIZNAVARRETA</v>
      </c>
      <c r="H39" t="str">
        <f t="shared" si="6"/>
        <v>16564278T</v>
      </c>
      <c r="I39" t="str">
        <f t="shared" si="7"/>
        <v>CRISTO.2</v>
      </c>
      <c r="J39" t="str">
        <f t="shared" si="8"/>
        <v>24271</v>
      </c>
    </row>
    <row r="40" spans="1:10" x14ac:dyDescent="0.25">
      <c r="A40" t="s">
        <v>48</v>
      </c>
      <c r="B40">
        <f t="shared" si="0"/>
        <v>8</v>
      </c>
      <c r="C40">
        <f t="shared" si="1"/>
        <v>24</v>
      </c>
      <c r="D40">
        <f t="shared" si="2"/>
        <v>34</v>
      </c>
      <c r="E40">
        <f t="shared" si="3"/>
        <v>51</v>
      </c>
      <c r="F40" t="str">
        <f t="shared" si="4"/>
        <v>JOAQUIN</v>
      </c>
      <c r="G40" t="str">
        <f t="shared" si="5"/>
        <v>ARNAEZ BELMONTE</v>
      </c>
      <c r="H40" t="str">
        <f t="shared" si="6"/>
        <v>16564537Y</v>
      </c>
      <c r="I40" t="str">
        <f t="shared" si="7"/>
        <v>VELEZ GUEVARA.29</v>
      </c>
      <c r="J40" t="str">
        <f t="shared" si="8"/>
        <v>24272</v>
      </c>
    </row>
    <row r="41" spans="1:10" x14ac:dyDescent="0.25">
      <c r="A41" t="s">
        <v>49</v>
      </c>
      <c r="B41">
        <f t="shared" si="0"/>
        <v>10</v>
      </c>
      <c r="C41">
        <f t="shared" si="1"/>
        <v>25</v>
      </c>
      <c r="D41">
        <f t="shared" si="2"/>
        <v>35</v>
      </c>
      <c r="E41">
        <f t="shared" si="3"/>
        <v>57</v>
      </c>
      <c r="F41" t="str">
        <f t="shared" si="4"/>
        <v>FRANCISCO</v>
      </c>
      <c r="G41" t="str">
        <f t="shared" si="5"/>
        <v>ARNEDO CILLERO</v>
      </c>
      <c r="H41" t="str">
        <f t="shared" si="6"/>
        <v>16564796N</v>
      </c>
      <c r="I41" t="str">
        <f t="shared" si="7"/>
        <v>CNO.VIEJO ALBERITE.39</v>
      </c>
      <c r="J41" t="str">
        <f t="shared" si="8"/>
        <v>24273</v>
      </c>
    </row>
    <row r="42" spans="1:10" x14ac:dyDescent="0.25">
      <c r="A42" t="s">
        <v>50</v>
      </c>
      <c r="B42">
        <f t="shared" si="0"/>
        <v>7</v>
      </c>
      <c r="C42">
        <f t="shared" si="1"/>
        <v>19</v>
      </c>
      <c r="D42">
        <f t="shared" si="2"/>
        <v>29</v>
      </c>
      <c r="E42">
        <f t="shared" si="3"/>
        <v>41</v>
      </c>
      <c r="F42" t="str">
        <f t="shared" si="4"/>
        <v>JAVIER</v>
      </c>
      <c r="G42" t="str">
        <f t="shared" si="5"/>
        <v>ARPON LOPEZ</v>
      </c>
      <c r="H42" t="str">
        <f t="shared" si="6"/>
        <v>16565055H</v>
      </c>
      <c r="I42" t="str">
        <f t="shared" si="7"/>
        <v>VADILLOS.33</v>
      </c>
      <c r="J42" t="str">
        <f t="shared" si="8"/>
        <v>24276</v>
      </c>
    </row>
    <row r="43" spans="1:10" x14ac:dyDescent="0.25">
      <c r="A43" t="s">
        <v>51</v>
      </c>
      <c r="B43">
        <f t="shared" si="0"/>
        <v>10</v>
      </c>
      <c r="C43">
        <f t="shared" si="1"/>
        <v>27</v>
      </c>
      <c r="D43">
        <f t="shared" si="2"/>
        <v>37</v>
      </c>
      <c r="E43">
        <f t="shared" si="3"/>
        <v>61</v>
      </c>
      <c r="F43" t="str">
        <f t="shared" si="4"/>
        <v>JOSE ANT.</v>
      </c>
      <c r="G43" t="str">
        <f t="shared" si="5"/>
        <v>ARRIETA MARTINEZ</v>
      </c>
      <c r="H43" t="str">
        <f t="shared" si="6"/>
        <v>16565314R</v>
      </c>
      <c r="I43" t="str">
        <f t="shared" si="7"/>
        <v>MIGUEL DE CERVANTES,S/N</v>
      </c>
      <c r="J43" t="str">
        <f t="shared" si="8"/>
        <v>24277</v>
      </c>
    </row>
    <row r="44" spans="1:10" x14ac:dyDescent="0.25">
      <c r="A44" t="s">
        <v>52</v>
      </c>
      <c r="B44">
        <f t="shared" si="0"/>
        <v>8</v>
      </c>
      <c r="C44">
        <f t="shared" si="1"/>
        <v>28</v>
      </c>
      <c r="D44">
        <f t="shared" si="2"/>
        <v>38</v>
      </c>
      <c r="E44">
        <f t="shared" si="3"/>
        <v>58</v>
      </c>
      <c r="F44" t="str">
        <f t="shared" si="4"/>
        <v>EDUARDO</v>
      </c>
      <c r="G44" t="str">
        <f t="shared" si="5"/>
        <v>ARRIETA SAN MIGUEL,</v>
      </c>
      <c r="H44" t="str">
        <f t="shared" si="6"/>
        <v>16565573F</v>
      </c>
      <c r="I44" t="str">
        <f t="shared" si="7"/>
        <v>DRES.CASTROVIEJO.28</v>
      </c>
      <c r="J44" t="str">
        <f t="shared" si="8"/>
        <v>24278</v>
      </c>
    </row>
    <row r="45" spans="1:10" x14ac:dyDescent="0.25">
      <c r="A45" t="s">
        <v>53</v>
      </c>
      <c r="B45">
        <f t="shared" si="0"/>
        <v>9</v>
      </c>
      <c r="C45">
        <f t="shared" si="1"/>
        <v>22</v>
      </c>
      <c r="D45">
        <f t="shared" si="2"/>
        <v>32</v>
      </c>
      <c r="E45">
        <f t="shared" si="3"/>
        <v>53</v>
      </c>
      <c r="F45" t="str">
        <f t="shared" si="4"/>
        <v>SANTIAGO</v>
      </c>
      <c r="G45" t="str">
        <f t="shared" si="5"/>
        <v>ASENJO GOMEZ</v>
      </c>
      <c r="H45" t="str">
        <f t="shared" si="6"/>
        <v>16565832J</v>
      </c>
      <c r="I45" t="str">
        <f t="shared" si="7"/>
        <v>TEJERAS.3 MERCARIOJA</v>
      </c>
      <c r="J45" t="str">
        <f t="shared" si="8"/>
        <v>24280</v>
      </c>
    </row>
    <row r="46" spans="1:10" x14ac:dyDescent="0.25">
      <c r="A46" t="s">
        <v>54</v>
      </c>
      <c r="B46">
        <f t="shared" si="0"/>
        <v>11</v>
      </c>
      <c r="C46">
        <f t="shared" si="1"/>
        <v>26</v>
      </c>
      <c r="D46">
        <f t="shared" si="2"/>
        <v>36</v>
      </c>
      <c r="E46">
        <f t="shared" si="3"/>
        <v>55</v>
      </c>
      <c r="F46" t="str">
        <f t="shared" si="4"/>
        <v>LUIS JESUS</v>
      </c>
      <c r="G46" t="str">
        <f t="shared" si="5"/>
        <v>ASENJO SALAZAR</v>
      </c>
      <c r="H46" t="str">
        <f t="shared" si="6"/>
        <v>16566091L</v>
      </c>
      <c r="I46" t="str">
        <f t="shared" si="7"/>
        <v>GRAN VIA.36 ENPTA.</v>
      </c>
      <c r="J46" t="str">
        <f t="shared" si="8"/>
        <v>24281</v>
      </c>
    </row>
    <row r="47" spans="1:10" x14ac:dyDescent="0.25">
      <c r="A47" t="s">
        <v>55</v>
      </c>
      <c r="B47">
        <f t="shared" si="0"/>
        <v>9</v>
      </c>
      <c r="C47">
        <f t="shared" si="1"/>
        <v>17</v>
      </c>
      <c r="D47">
        <f t="shared" si="2"/>
        <v>27</v>
      </c>
      <c r="E47">
        <f t="shared" si="3"/>
        <v>52</v>
      </c>
      <c r="F47" t="str">
        <f t="shared" si="4"/>
        <v>SANTIAGO</v>
      </c>
      <c r="G47" t="str">
        <f t="shared" si="5"/>
        <v>ASENSIO</v>
      </c>
      <c r="H47" t="str">
        <f t="shared" si="6"/>
        <v>16566350W</v>
      </c>
      <c r="I47" t="str">
        <f t="shared" si="7"/>
        <v>CTRA.EL CORTIJO.KM.2,300</v>
      </c>
      <c r="J47" t="str">
        <f t="shared" si="8"/>
        <v>24282</v>
      </c>
    </row>
    <row r="48" spans="1:10" x14ac:dyDescent="0.25">
      <c r="A48" t="s">
        <v>56</v>
      </c>
      <c r="B48">
        <f t="shared" si="0"/>
        <v>10</v>
      </c>
      <c r="C48">
        <f t="shared" si="1"/>
        <v>24</v>
      </c>
      <c r="D48">
        <f t="shared" si="2"/>
        <v>34</v>
      </c>
      <c r="E48">
        <f t="shared" si="3"/>
        <v>38</v>
      </c>
      <c r="F48" t="str">
        <f t="shared" si="4"/>
        <v>VICTOR J.</v>
      </c>
      <c r="G48" t="str">
        <f t="shared" si="5"/>
        <v>ASENSIO ROMAN</v>
      </c>
      <c r="H48" t="str">
        <f t="shared" si="6"/>
        <v>16566609P</v>
      </c>
      <c r="I48" t="str">
        <f t="shared" si="7"/>
        <v>PIO</v>
      </c>
      <c r="J48" t="str">
        <f t="shared" si="8"/>
        <v>24283</v>
      </c>
    </row>
    <row r="49" spans="1:10" x14ac:dyDescent="0.25">
      <c r="A49" t="s">
        <v>57</v>
      </c>
      <c r="B49">
        <f t="shared" si="0"/>
        <v>11</v>
      </c>
      <c r="C49">
        <f t="shared" si="1"/>
        <v>23</v>
      </c>
      <c r="D49">
        <f t="shared" si="2"/>
        <v>33</v>
      </c>
      <c r="E49">
        <f t="shared" si="3"/>
        <v>53</v>
      </c>
      <c r="F49" t="str">
        <f t="shared" si="4"/>
        <v>MªCONCEPC.</v>
      </c>
      <c r="G49" t="str">
        <f t="shared" si="5"/>
        <v>AZCONA SAEZ</v>
      </c>
      <c r="H49" t="str">
        <f t="shared" si="6"/>
        <v>16566868Z</v>
      </c>
      <c r="I49" t="str">
        <f t="shared" si="7"/>
        <v>JORGE VIGON.12 BAJO</v>
      </c>
      <c r="J49" t="str">
        <f t="shared" si="8"/>
        <v>24285</v>
      </c>
    </row>
    <row r="50" spans="1:10" x14ac:dyDescent="0.25">
      <c r="A50" t="s">
        <v>58</v>
      </c>
      <c r="B50">
        <f t="shared" si="0"/>
        <v>7</v>
      </c>
      <c r="C50">
        <f t="shared" si="1"/>
        <v>23</v>
      </c>
      <c r="D50">
        <f t="shared" si="2"/>
        <v>33</v>
      </c>
      <c r="E50">
        <f t="shared" si="3"/>
        <v>48</v>
      </c>
      <c r="F50" t="str">
        <f t="shared" si="4"/>
        <v>JAVIER</v>
      </c>
      <c r="G50" t="str">
        <f t="shared" si="5"/>
        <v>AZOFRA MARTINEZ</v>
      </c>
      <c r="H50" t="str">
        <f t="shared" si="6"/>
        <v>16567127C</v>
      </c>
      <c r="I50" t="str">
        <f t="shared" si="7"/>
        <v>PZA.LA PAZ.S/N</v>
      </c>
      <c r="J50" t="str">
        <f t="shared" si="8"/>
        <v>24288</v>
      </c>
    </row>
    <row r="51" spans="1:10" x14ac:dyDescent="0.25">
      <c r="A51" t="s">
        <v>59</v>
      </c>
      <c r="B51">
        <f t="shared" si="0"/>
        <v>8</v>
      </c>
      <c r="C51">
        <f t="shared" si="1"/>
        <v>22</v>
      </c>
      <c r="D51">
        <f t="shared" si="2"/>
        <v>32</v>
      </c>
      <c r="E51">
        <f t="shared" si="3"/>
        <v>44</v>
      </c>
      <c r="F51" t="str">
        <f t="shared" si="4"/>
        <v>ISIDORO</v>
      </c>
      <c r="G51" t="str">
        <f t="shared" si="5"/>
        <v>AZPURGUA RUIZ</v>
      </c>
      <c r="H51" t="str">
        <f t="shared" si="6"/>
        <v>16567386A</v>
      </c>
      <c r="I51" t="str">
        <f t="shared" si="7"/>
        <v>GRAN VIA.26</v>
      </c>
      <c r="J51" t="str">
        <f t="shared" si="8"/>
        <v>24291</v>
      </c>
    </row>
    <row r="52" spans="1:10" x14ac:dyDescent="0.25">
      <c r="A52" t="s">
        <v>60</v>
      </c>
      <c r="B52">
        <f t="shared" si="0"/>
        <v>8</v>
      </c>
      <c r="C52">
        <f t="shared" si="1"/>
        <v>24</v>
      </c>
      <c r="D52">
        <f t="shared" si="2"/>
        <v>34</v>
      </c>
      <c r="E52">
        <f t="shared" si="3"/>
        <v>47</v>
      </c>
      <c r="F52" t="str">
        <f t="shared" si="4"/>
        <v>ANTONIO</v>
      </c>
      <c r="G52" t="str">
        <f t="shared" si="5"/>
        <v>BAÑUELOS GARCIA</v>
      </c>
      <c r="H52" t="str">
        <f t="shared" si="6"/>
        <v>16567904S</v>
      </c>
      <c r="I52" t="str">
        <f t="shared" si="7"/>
        <v>GRAL.MOLA.35</v>
      </c>
      <c r="J52" t="str">
        <f t="shared" si="8"/>
        <v>24297</v>
      </c>
    </row>
    <row r="53" spans="1:10" x14ac:dyDescent="0.25">
      <c r="A53" t="s">
        <v>61</v>
      </c>
      <c r="B53">
        <f t="shared" si="0"/>
        <v>10</v>
      </c>
      <c r="C53">
        <f t="shared" si="1"/>
        <v>29</v>
      </c>
      <c r="D53">
        <f t="shared" si="2"/>
        <v>39</v>
      </c>
      <c r="E53">
        <f t="shared" si="3"/>
        <v>65</v>
      </c>
      <c r="F53" t="str">
        <f t="shared" si="4"/>
        <v>JUAN JOSE</v>
      </c>
      <c r="G53" t="str">
        <f t="shared" si="5"/>
        <v>BAQUERIN MARRODAN,</v>
      </c>
      <c r="H53" t="str">
        <f t="shared" si="6"/>
        <v>16568163K</v>
      </c>
      <c r="I53" t="str">
        <f t="shared" si="7"/>
        <v>Mª TERESA GIL DE GARATE.1</v>
      </c>
      <c r="J53" t="str">
        <f t="shared" si="8"/>
        <v>24299</v>
      </c>
    </row>
    <row r="54" spans="1:10" x14ac:dyDescent="0.25">
      <c r="A54" t="s">
        <v>62</v>
      </c>
      <c r="B54">
        <f t="shared" si="0"/>
        <v>8</v>
      </c>
      <c r="C54">
        <f t="shared" si="1"/>
        <v>27</v>
      </c>
      <c r="D54">
        <f t="shared" si="2"/>
        <v>37</v>
      </c>
      <c r="E54">
        <f t="shared" si="3"/>
        <v>54</v>
      </c>
      <c r="F54" t="str">
        <f t="shared" si="4"/>
        <v>RICARDO</v>
      </c>
      <c r="G54" t="str">
        <f t="shared" si="5"/>
        <v>BARBERO ECHAVARRIA</v>
      </c>
      <c r="H54" t="str">
        <f t="shared" si="6"/>
        <v>16568422G</v>
      </c>
      <c r="I54" t="str">
        <f t="shared" si="7"/>
        <v>AVDA.LA RIOJA.25</v>
      </c>
      <c r="J54" t="str">
        <f t="shared" si="8"/>
        <v>24300</v>
      </c>
    </row>
    <row r="55" spans="1:10" x14ac:dyDescent="0.25">
      <c r="A55" t="s">
        <v>63</v>
      </c>
      <c r="B55">
        <f t="shared" si="0"/>
        <v>11</v>
      </c>
      <c r="C55">
        <f t="shared" si="1"/>
        <v>27</v>
      </c>
      <c r="D55">
        <f t="shared" si="2"/>
        <v>37</v>
      </c>
      <c r="E55">
        <f t="shared" si="3"/>
        <v>51</v>
      </c>
      <c r="F55" t="str">
        <f t="shared" si="4"/>
        <v>ANTONIO J.</v>
      </c>
      <c r="G55" t="str">
        <f t="shared" si="5"/>
        <v>BARCO MARTINEZ,</v>
      </c>
      <c r="H55" t="str">
        <f t="shared" si="6"/>
        <v>16568681X</v>
      </c>
      <c r="I55" t="str">
        <f t="shared" si="7"/>
        <v>HNOS.MOROY.26</v>
      </c>
      <c r="J55" t="str">
        <f t="shared" si="8"/>
        <v>24301</v>
      </c>
    </row>
    <row r="56" spans="1:10" x14ac:dyDescent="0.25">
      <c r="A56" t="s">
        <v>64</v>
      </c>
      <c r="B56">
        <f t="shared" si="0"/>
        <v>11</v>
      </c>
      <c r="C56">
        <f t="shared" si="1"/>
        <v>27</v>
      </c>
      <c r="D56">
        <f t="shared" si="2"/>
        <v>37</v>
      </c>
      <c r="E56">
        <f t="shared" si="3"/>
        <v>67</v>
      </c>
      <c r="F56" t="str">
        <f t="shared" si="4"/>
        <v>J.FERNANDO</v>
      </c>
      <c r="G56" t="str">
        <f t="shared" si="5"/>
        <v>BAROJA EZQUERRA</v>
      </c>
      <c r="H56" t="str">
        <f t="shared" si="6"/>
        <v>16568940U</v>
      </c>
      <c r="I56" t="str">
        <f t="shared" si="7"/>
        <v>POL.CANTABRIA.BARRIEGUELO.S/N</v>
      </c>
      <c r="J56" t="str">
        <f t="shared" si="8"/>
        <v>24302</v>
      </c>
    </row>
    <row r="57" spans="1:10" x14ac:dyDescent="0.25">
      <c r="A57" t="s">
        <v>65</v>
      </c>
      <c r="B57">
        <f t="shared" si="0"/>
        <v>7</v>
      </c>
      <c r="C57">
        <f t="shared" si="1"/>
        <v>16</v>
      </c>
      <c r="D57">
        <f t="shared" si="2"/>
        <v>26</v>
      </c>
      <c r="E57">
        <f t="shared" si="3"/>
        <v>40</v>
      </c>
      <c r="F57" t="str">
        <f t="shared" si="4"/>
        <v>MANUEL</v>
      </c>
      <c r="G57" t="str">
        <f t="shared" si="5"/>
        <v>BARRAGAN</v>
      </c>
      <c r="H57" t="str">
        <f t="shared" si="6"/>
        <v>16569199E</v>
      </c>
      <c r="I57" t="str">
        <f t="shared" si="7"/>
        <v>AVDA.BURGOS.5</v>
      </c>
      <c r="J57" t="str">
        <f t="shared" si="8"/>
        <v>24303</v>
      </c>
    </row>
    <row r="58" spans="1:10" x14ac:dyDescent="0.25">
      <c r="A58" t="s">
        <v>66</v>
      </c>
      <c r="B58">
        <f t="shared" si="0"/>
        <v>3</v>
      </c>
      <c r="C58">
        <f t="shared" si="1"/>
        <v>18</v>
      </c>
      <c r="D58">
        <f t="shared" si="2"/>
        <v>28</v>
      </c>
      <c r="E58">
        <f t="shared" si="3"/>
        <v>50</v>
      </c>
      <c r="F58" t="str">
        <f t="shared" si="4"/>
        <v>FE</v>
      </c>
      <c r="G58" t="str">
        <f t="shared" si="5"/>
        <v>BARRASA MAGAÑA</v>
      </c>
      <c r="H58" t="str">
        <f t="shared" si="6"/>
        <v>16569458M</v>
      </c>
      <c r="I58" t="str">
        <f t="shared" si="7"/>
        <v>CTRA.LAGUARDIA.KM.1,7</v>
      </c>
      <c r="J58" t="str">
        <f t="shared" si="8"/>
        <v>24305</v>
      </c>
    </row>
    <row r="59" spans="1:10" x14ac:dyDescent="0.25">
      <c r="A59" t="s">
        <v>67</v>
      </c>
      <c r="B59">
        <f t="shared" si="0"/>
        <v>10</v>
      </c>
      <c r="C59">
        <f t="shared" si="1"/>
        <v>28</v>
      </c>
      <c r="D59">
        <f t="shared" si="2"/>
        <v>38</v>
      </c>
      <c r="E59">
        <f t="shared" si="3"/>
        <v>56</v>
      </c>
      <c r="F59" t="str">
        <f t="shared" si="4"/>
        <v>VICTORINO</v>
      </c>
      <c r="G59" t="str">
        <f t="shared" si="5"/>
        <v>BARRIO FONTANILLA</v>
      </c>
      <c r="H59" t="str">
        <f t="shared" si="6"/>
        <v>16569717B</v>
      </c>
      <c r="I59" t="str">
        <f t="shared" si="7"/>
        <v>GONZALO BERCEO.34</v>
      </c>
      <c r="J59" t="str">
        <f t="shared" si="8"/>
        <v>24306</v>
      </c>
    </row>
    <row r="60" spans="1:10" x14ac:dyDescent="0.25">
      <c r="A60" t="s">
        <v>68</v>
      </c>
      <c r="B60">
        <f t="shared" si="0"/>
        <v>10</v>
      </c>
      <c r="C60">
        <f t="shared" si="1"/>
        <v>27</v>
      </c>
      <c r="D60">
        <f t="shared" si="2"/>
        <v>37</v>
      </c>
      <c r="E60">
        <f t="shared" si="3"/>
        <v>52</v>
      </c>
      <c r="F60" t="str">
        <f t="shared" si="4"/>
        <v>JUAN JOSE</v>
      </c>
      <c r="G60" t="str">
        <f t="shared" si="5"/>
        <v>BARTOLOME AZOFRA</v>
      </c>
      <c r="H60" t="str">
        <f t="shared" si="6"/>
        <v>16569976V</v>
      </c>
      <c r="I60" t="str">
        <f t="shared" si="7"/>
        <v>POL.EL REPOSAL</v>
      </c>
      <c r="J60" t="str">
        <f t="shared" si="8"/>
        <v>24310</v>
      </c>
    </row>
    <row r="61" spans="1:10" x14ac:dyDescent="0.25">
      <c r="A61" t="s">
        <v>69</v>
      </c>
      <c r="B61">
        <f t="shared" si="0"/>
        <v>8</v>
      </c>
      <c r="C61">
        <f t="shared" si="1"/>
        <v>23</v>
      </c>
      <c r="D61">
        <f t="shared" si="2"/>
        <v>33</v>
      </c>
      <c r="E61">
        <f t="shared" si="3"/>
        <v>43</v>
      </c>
      <c r="F61" t="str">
        <f t="shared" si="4"/>
        <v>GONZALO</v>
      </c>
      <c r="G61" t="str">
        <f t="shared" si="5"/>
        <v>BASOCO GARRIDO</v>
      </c>
      <c r="H61" t="str">
        <f t="shared" si="6"/>
        <v>16570235T</v>
      </c>
      <c r="I61" t="str">
        <f t="shared" si="7"/>
        <v>VITORIA.4</v>
      </c>
      <c r="J61" t="str">
        <f t="shared" si="8"/>
        <v>24313</v>
      </c>
    </row>
    <row r="62" spans="1:10" x14ac:dyDescent="0.25">
      <c r="A62" t="s">
        <v>70</v>
      </c>
      <c r="B62">
        <f t="shared" si="0"/>
        <v>6</v>
      </c>
      <c r="C62">
        <f t="shared" si="1"/>
        <v>24</v>
      </c>
      <c r="D62">
        <f t="shared" si="2"/>
        <v>34</v>
      </c>
      <c r="E62">
        <f t="shared" si="3"/>
        <v>48</v>
      </c>
      <c r="F62" t="str">
        <f t="shared" si="4"/>
        <v>JESUS</v>
      </c>
      <c r="G62" t="str">
        <f t="shared" si="5"/>
        <v>BERBES ANTOÑANZAS</v>
      </c>
      <c r="H62" t="str">
        <f t="shared" si="6"/>
        <v>16570494Y</v>
      </c>
      <c r="I62" t="str">
        <f t="shared" si="7"/>
        <v>AVDA.COLON.29</v>
      </c>
      <c r="J62" t="str">
        <f t="shared" si="8"/>
        <v>24320</v>
      </c>
    </row>
    <row r="63" spans="1:10" x14ac:dyDescent="0.25">
      <c r="A63" t="s">
        <v>71</v>
      </c>
      <c r="B63">
        <f t="shared" si="0"/>
        <v>5</v>
      </c>
      <c r="C63">
        <f t="shared" si="1"/>
        <v>30</v>
      </c>
      <c r="D63">
        <f t="shared" si="2"/>
        <v>40</v>
      </c>
      <c r="E63">
        <f t="shared" si="3"/>
        <v>22</v>
      </c>
      <c r="F63" t="str">
        <f t="shared" si="4"/>
        <v>LUIS</v>
      </c>
      <c r="G63" t="str">
        <f t="shared" si="5"/>
        <v>BERBES FERNANDEZ-VELILLA</v>
      </c>
      <c r="H63" t="str">
        <f t="shared" si="6"/>
        <v>16570753N</v>
      </c>
      <c r="I63" t="e">
        <f t="shared" si="7"/>
        <v>#VALUE!</v>
      </c>
      <c r="J63" t="str">
        <f t="shared" si="8"/>
        <v>24321</v>
      </c>
    </row>
    <row r="64" spans="1:10" x14ac:dyDescent="0.25">
      <c r="A64" t="s">
        <v>72</v>
      </c>
      <c r="B64">
        <f t="shared" si="0"/>
        <v>11</v>
      </c>
      <c r="C64">
        <f t="shared" si="1"/>
        <v>24</v>
      </c>
      <c r="D64">
        <f t="shared" si="2"/>
        <v>34</v>
      </c>
      <c r="E64">
        <f t="shared" si="3"/>
        <v>42</v>
      </c>
      <c r="F64" t="str">
        <f t="shared" si="4"/>
        <v>Mª ANGELES</v>
      </c>
      <c r="G64" t="str">
        <f t="shared" si="5"/>
        <v>BERGASA RUIZ</v>
      </c>
      <c r="H64" t="str">
        <f t="shared" si="6"/>
        <v>16571012H</v>
      </c>
      <c r="I64" t="str">
        <f t="shared" si="7"/>
        <v>CHILE.2</v>
      </c>
      <c r="J64" t="str">
        <f t="shared" si="8"/>
        <v>24324</v>
      </c>
    </row>
    <row r="65" spans="1:10" x14ac:dyDescent="0.25">
      <c r="A65" t="s">
        <v>73</v>
      </c>
      <c r="B65">
        <f t="shared" si="0"/>
        <v>6</v>
      </c>
      <c r="C65">
        <f t="shared" si="1"/>
        <v>21</v>
      </c>
      <c r="D65">
        <f t="shared" si="2"/>
        <v>31</v>
      </c>
      <c r="E65">
        <f t="shared" si="3"/>
        <v>42</v>
      </c>
      <c r="F65" t="str">
        <f t="shared" si="4"/>
        <v>JORGE</v>
      </c>
      <c r="G65" t="str">
        <f t="shared" si="5"/>
        <v>BERGER PASCUAL</v>
      </c>
      <c r="H65" t="str">
        <f t="shared" si="6"/>
        <v>16571271R</v>
      </c>
      <c r="I65" t="str">
        <f t="shared" si="7"/>
        <v>BELCHITE.1</v>
      </c>
      <c r="J65" t="str">
        <f t="shared" si="8"/>
        <v>24325</v>
      </c>
    </row>
    <row r="66" spans="1:10" x14ac:dyDescent="0.25">
      <c r="A66" t="s">
        <v>74</v>
      </c>
      <c r="B66">
        <f t="shared" si="0"/>
        <v>9</v>
      </c>
      <c r="C66">
        <f t="shared" si="1"/>
        <v>27</v>
      </c>
      <c r="D66">
        <f t="shared" si="2"/>
        <v>37</v>
      </c>
      <c r="E66">
        <f t="shared" si="3"/>
        <v>53</v>
      </c>
      <c r="F66" t="str">
        <f t="shared" si="4"/>
        <v>J.JAVIER</v>
      </c>
      <c r="G66" t="str">
        <f t="shared" si="5"/>
        <v>BERROZPE GONZALEZ</v>
      </c>
      <c r="H66" t="str">
        <f t="shared" si="6"/>
        <v>16571530F</v>
      </c>
      <c r="I66" t="str">
        <f t="shared" si="7"/>
        <v>AVDA.NAVARRA.20</v>
      </c>
      <c r="J66" t="str">
        <f t="shared" si="8"/>
        <v>24329</v>
      </c>
    </row>
    <row r="67" spans="1:10" x14ac:dyDescent="0.25">
      <c r="A67" t="s">
        <v>75</v>
      </c>
      <c r="B67">
        <f t="shared" ref="B67:B130" si="9">FIND("@",A67)</f>
        <v>8</v>
      </c>
      <c r="C67">
        <f t="shared" ref="C67:C130" si="10">FIND("&amp;",A67)</f>
        <v>24</v>
      </c>
      <c r="D67">
        <f t="shared" ref="D67:D130" si="11">FIND("#",A67)</f>
        <v>34</v>
      </c>
      <c r="E67">
        <f t="shared" ref="E67:E130" si="12">FIND("-",A67)</f>
        <v>50</v>
      </c>
      <c r="F67" t="str">
        <f t="shared" ref="F67:F130" si="13">LEFT(A67,FIND("@",A67)-1)</f>
        <v>EDUARDO</v>
      </c>
      <c r="G67" t="str">
        <f t="shared" ref="G67:G130" si="14">MID(A67,B67+1,C67-B67-1)</f>
        <v>BEZARES ARREGUI</v>
      </c>
      <c r="H67" t="str">
        <f t="shared" ref="H67:H130" si="15">MID(A67,C67+1,D67-C67-1)</f>
        <v>16571789J</v>
      </c>
      <c r="I67" t="str">
        <f t="shared" ref="I67:I130" si="16">MID(A67,D67+1,E67-D67-1)</f>
        <v>STOS.ASCARZA.44</v>
      </c>
      <c r="J67" t="str">
        <f t="shared" ref="J67:J130" si="17">MID(A67,LEN(A67)-5+1,5)</f>
        <v>24332</v>
      </c>
    </row>
    <row r="68" spans="1:10" x14ac:dyDescent="0.25">
      <c r="A68" t="s">
        <v>76</v>
      </c>
      <c r="B68">
        <f t="shared" si="9"/>
        <v>9</v>
      </c>
      <c r="C68">
        <f t="shared" si="10"/>
        <v>26</v>
      </c>
      <c r="D68">
        <f t="shared" si="11"/>
        <v>36</v>
      </c>
      <c r="E68">
        <f t="shared" si="12"/>
        <v>49</v>
      </c>
      <c r="F68" t="str">
        <f t="shared" si="13"/>
        <v>Mª ELISA</v>
      </c>
      <c r="G68" t="str">
        <f t="shared" si="14"/>
        <v>BEZARES GONZALEZ</v>
      </c>
      <c r="H68" t="str">
        <f t="shared" si="15"/>
        <v>16572048L</v>
      </c>
      <c r="I68" t="str">
        <f t="shared" si="16"/>
        <v>SAN ANTON.21</v>
      </c>
      <c r="J68" t="str">
        <f t="shared" si="17"/>
        <v>24333</v>
      </c>
    </row>
    <row r="69" spans="1:10" x14ac:dyDescent="0.25">
      <c r="A69" t="s">
        <v>77</v>
      </c>
      <c r="B69">
        <f t="shared" si="9"/>
        <v>11</v>
      </c>
      <c r="C69">
        <f t="shared" si="10"/>
        <v>25</v>
      </c>
      <c r="D69">
        <f t="shared" si="11"/>
        <v>35</v>
      </c>
      <c r="E69">
        <f t="shared" si="12"/>
        <v>52</v>
      </c>
      <c r="F69" t="str">
        <f t="shared" si="13"/>
        <v>JOSE MIGUE</v>
      </c>
      <c r="G69" t="str">
        <f t="shared" si="14"/>
        <v>BLANCO GATIUS</v>
      </c>
      <c r="H69" t="str">
        <f t="shared" si="15"/>
        <v>16572307W</v>
      </c>
      <c r="I69" t="str">
        <f t="shared" si="16"/>
        <v>GRAN VIA.79 BAJO</v>
      </c>
      <c r="J69" t="str">
        <f t="shared" si="17"/>
        <v>24337</v>
      </c>
    </row>
    <row r="70" spans="1:10" x14ac:dyDescent="0.25">
      <c r="A70" t="s">
        <v>78</v>
      </c>
      <c r="B70">
        <f t="shared" si="9"/>
        <v>7</v>
      </c>
      <c r="C70">
        <f t="shared" si="10"/>
        <v>23</v>
      </c>
      <c r="D70">
        <f t="shared" si="11"/>
        <v>33</v>
      </c>
      <c r="E70">
        <f t="shared" si="12"/>
        <v>48</v>
      </c>
      <c r="F70" t="str">
        <f t="shared" si="13"/>
        <v>JAVIER</v>
      </c>
      <c r="G70" t="str">
        <f t="shared" si="14"/>
        <v>BLANCO IGLESIAS</v>
      </c>
      <c r="H70" t="str">
        <f t="shared" si="15"/>
        <v>16572566P</v>
      </c>
      <c r="I70" t="str">
        <f t="shared" si="16"/>
        <v>AVDA.BURGOS.70</v>
      </c>
      <c r="J70" t="str">
        <f t="shared" si="17"/>
        <v>24338</v>
      </c>
    </row>
    <row r="71" spans="1:10" x14ac:dyDescent="0.25">
      <c r="A71" t="s">
        <v>79</v>
      </c>
      <c r="B71">
        <f t="shared" si="9"/>
        <v>9</v>
      </c>
      <c r="C71">
        <f t="shared" si="10"/>
        <v>23</v>
      </c>
      <c r="D71">
        <f t="shared" si="11"/>
        <v>33</v>
      </c>
      <c r="E71">
        <f t="shared" si="12"/>
        <v>61</v>
      </c>
      <c r="F71" t="str">
        <f t="shared" si="13"/>
        <v>FEDERICO</v>
      </c>
      <c r="G71" t="str">
        <f t="shared" si="14"/>
        <v>BLANCO LAZARO</v>
      </c>
      <c r="H71" t="str">
        <f t="shared" si="15"/>
        <v>16572825Z</v>
      </c>
      <c r="I71" t="str">
        <f t="shared" si="16"/>
        <v>PORTALADA.CIRCUNDE.42 PAB.7</v>
      </c>
      <c r="J71" t="str">
        <f t="shared" si="17"/>
        <v>24339</v>
      </c>
    </row>
    <row r="72" spans="1:10" x14ac:dyDescent="0.25">
      <c r="A72" t="s">
        <v>80</v>
      </c>
      <c r="B72">
        <f t="shared" si="9"/>
        <v>9</v>
      </c>
      <c r="C72">
        <f t="shared" si="10"/>
        <v>24</v>
      </c>
      <c r="D72">
        <f t="shared" si="11"/>
        <v>34</v>
      </c>
      <c r="E72">
        <f t="shared" si="12"/>
        <v>53</v>
      </c>
      <c r="F72" t="str">
        <f t="shared" si="13"/>
        <v>FERNANDO</v>
      </c>
      <c r="G72" t="str">
        <f t="shared" si="14"/>
        <v>BLANCO LEDESMA</v>
      </c>
      <c r="H72" t="str">
        <f t="shared" si="15"/>
        <v>16573084C</v>
      </c>
      <c r="I72" t="str">
        <f t="shared" si="16"/>
        <v>DRES.CASTROVIEJO.7</v>
      </c>
      <c r="J72" t="str">
        <f t="shared" si="17"/>
        <v>24340</v>
      </c>
    </row>
    <row r="73" spans="1:10" x14ac:dyDescent="0.25">
      <c r="A73" t="s">
        <v>81</v>
      </c>
      <c r="B73">
        <f t="shared" si="9"/>
        <v>10</v>
      </c>
      <c r="C73">
        <f t="shared" si="10"/>
        <v>26</v>
      </c>
      <c r="D73">
        <f t="shared" si="11"/>
        <v>36</v>
      </c>
      <c r="E73">
        <f t="shared" si="12"/>
        <v>51</v>
      </c>
      <c r="F73" t="str">
        <f t="shared" si="13"/>
        <v>JOSE LUIS</v>
      </c>
      <c r="G73" t="str">
        <f t="shared" si="14"/>
        <v>BLANCO MARTINEZ</v>
      </c>
      <c r="H73" t="str">
        <f t="shared" si="15"/>
        <v>16573343A</v>
      </c>
      <c r="I73" t="str">
        <f t="shared" si="16"/>
        <v>AVDA.BURGOS.43</v>
      </c>
      <c r="J73" t="str">
        <f t="shared" si="17"/>
        <v>24341</v>
      </c>
    </row>
    <row r="74" spans="1:10" x14ac:dyDescent="0.25">
      <c r="A74" t="s">
        <v>82</v>
      </c>
      <c r="B74">
        <f t="shared" si="9"/>
        <v>6</v>
      </c>
      <c r="C74">
        <f t="shared" si="10"/>
        <v>18</v>
      </c>
      <c r="D74">
        <f t="shared" si="11"/>
        <v>28</v>
      </c>
      <c r="E74">
        <f t="shared" si="12"/>
        <v>51</v>
      </c>
      <c r="F74" t="str">
        <f t="shared" si="13"/>
        <v>TOMAS</v>
      </c>
      <c r="G74" t="str">
        <f t="shared" si="14"/>
        <v>BLANCO OÑOS</v>
      </c>
      <c r="H74" t="str">
        <f t="shared" si="15"/>
        <v>16573602D</v>
      </c>
      <c r="I74" t="str">
        <f t="shared" si="16"/>
        <v>POL.LA ALBERGUERIA,S/N</v>
      </c>
      <c r="J74" t="str">
        <f t="shared" si="17"/>
        <v>24342</v>
      </c>
    </row>
    <row r="75" spans="1:10" x14ac:dyDescent="0.25">
      <c r="A75" t="s">
        <v>83</v>
      </c>
      <c r="B75">
        <f t="shared" si="9"/>
        <v>9</v>
      </c>
      <c r="C75">
        <f t="shared" si="10"/>
        <v>27</v>
      </c>
      <c r="D75">
        <f t="shared" si="11"/>
        <v>37</v>
      </c>
      <c r="E75">
        <f t="shared" si="12"/>
        <v>51</v>
      </c>
      <c r="F75" t="str">
        <f t="shared" si="13"/>
        <v>SANTIAGO</v>
      </c>
      <c r="G75" t="str">
        <f t="shared" si="14"/>
        <v>BLANCO SAEZ TORRE</v>
      </c>
      <c r="H75" t="str">
        <f t="shared" si="15"/>
        <v>16573861S</v>
      </c>
      <c r="I75" t="str">
        <f t="shared" si="16"/>
        <v>LA VENTILLA.4</v>
      </c>
      <c r="J75" t="str">
        <f t="shared" si="17"/>
        <v>24343</v>
      </c>
    </row>
    <row r="76" spans="1:10" x14ac:dyDescent="0.25">
      <c r="A76" t="s">
        <v>84</v>
      </c>
      <c r="B76">
        <f t="shared" si="9"/>
        <v>9</v>
      </c>
      <c r="C76">
        <f t="shared" si="10"/>
        <v>27</v>
      </c>
      <c r="D76">
        <f t="shared" si="11"/>
        <v>37</v>
      </c>
      <c r="E76">
        <f t="shared" si="12"/>
        <v>67</v>
      </c>
      <c r="F76" t="str">
        <f t="shared" si="13"/>
        <v>JESUS A.</v>
      </c>
      <c r="G76" t="str">
        <f t="shared" si="14"/>
        <v>BLANCO SAN MARTIN</v>
      </c>
      <c r="H76" t="str">
        <f t="shared" si="15"/>
        <v>16574120K</v>
      </c>
      <c r="I76" t="str">
        <f t="shared" si="16"/>
        <v>GRAL.YAGUE.36 POL.S.LAZARO.11</v>
      </c>
      <c r="J76" t="str">
        <f t="shared" si="17"/>
        <v>24344</v>
      </c>
    </row>
    <row r="77" spans="1:10" x14ac:dyDescent="0.25">
      <c r="A77" t="s">
        <v>85</v>
      </c>
      <c r="B77">
        <f t="shared" si="9"/>
        <v>7</v>
      </c>
      <c r="C77">
        <f t="shared" si="10"/>
        <v>23</v>
      </c>
      <c r="D77">
        <f t="shared" si="11"/>
        <v>33</v>
      </c>
      <c r="E77">
        <f t="shared" si="12"/>
        <v>49</v>
      </c>
      <c r="F77" t="str">
        <f t="shared" si="13"/>
        <v>MAXIMO</v>
      </c>
      <c r="G77" t="str">
        <f t="shared" si="14"/>
        <v>BLASCHKE ARNEDO</v>
      </c>
      <c r="H77" t="str">
        <f t="shared" si="15"/>
        <v>16574379G</v>
      </c>
      <c r="I77" t="str">
        <f t="shared" si="16"/>
        <v>LA INDUSTRIA.38</v>
      </c>
      <c r="J77" t="str">
        <f t="shared" si="17"/>
        <v>24345</v>
      </c>
    </row>
    <row r="78" spans="1:10" x14ac:dyDescent="0.25">
      <c r="A78" t="s">
        <v>86</v>
      </c>
      <c r="B78">
        <f t="shared" si="9"/>
        <v>9</v>
      </c>
      <c r="C78">
        <f t="shared" si="10"/>
        <v>16</v>
      </c>
      <c r="D78">
        <f t="shared" si="11"/>
        <v>26</v>
      </c>
      <c r="E78">
        <f t="shared" si="12"/>
        <v>49</v>
      </c>
      <c r="F78" t="str">
        <f t="shared" si="13"/>
        <v>GREGORIO</v>
      </c>
      <c r="G78" t="str">
        <f t="shared" si="14"/>
        <v>BOBEDA</v>
      </c>
      <c r="H78" t="str">
        <f t="shared" si="15"/>
        <v>16574638X</v>
      </c>
      <c r="I78" t="str">
        <f t="shared" si="16"/>
        <v>POL.PORTALADA.CHOZO.12</v>
      </c>
      <c r="J78" t="str">
        <f t="shared" si="17"/>
        <v>24346</v>
      </c>
    </row>
    <row r="79" spans="1:10" x14ac:dyDescent="0.25">
      <c r="A79" t="s">
        <v>87</v>
      </c>
      <c r="B79">
        <f t="shared" si="9"/>
        <v>8</v>
      </c>
      <c r="C79">
        <f t="shared" si="10"/>
        <v>21</v>
      </c>
      <c r="D79">
        <f t="shared" si="11"/>
        <v>31</v>
      </c>
      <c r="E79">
        <f t="shared" si="12"/>
        <v>59</v>
      </c>
      <c r="F79" t="str">
        <f t="shared" si="13"/>
        <v>ROBERTO</v>
      </c>
      <c r="G79" t="str">
        <f t="shared" si="14"/>
        <v>BORONDO MORA</v>
      </c>
      <c r="H79" t="str">
        <f t="shared" si="15"/>
        <v>16574897U</v>
      </c>
      <c r="I79" t="str">
        <f t="shared" si="16"/>
        <v>POL.PORTALADA.CTRA.ZARAGOZA</v>
      </c>
      <c r="J79" t="str">
        <f t="shared" si="17"/>
        <v>24347</v>
      </c>
    </row>
    <row r="80" spans="1:10" x14ac:dyDescent="0.25">
      <c r="A80" t="s">
        <v>88</v>
      </c>
      <c r="B80">
        <f t="shared" si="9"/>
        <v>6</v>
      </c>
      <c r="C80">
        <f t="shared" si="10"/>
        <v>19</v>
      </c>
      <c r="D80">
        <f t="shared" si="11"/>
        <v>29</v>
      </c>
      <c r="E80">
        <f t="shared" si="12"/>
        <v>57</v>
      </c>
      <c r="F80" t="str">
        <f t="shared" si="13"/>
        <v>DARIO</v>
      </c>
      <c r="G80" t="str">
        <f t="shared" si="14"/>
        <v>BRAU PELLISA</v>
      </c>
      <c r="H80" t="str">
        <f t="shared" si="15"/>
        <v>16575156E</v>
      </c>
      <c r="I80" t="str">
        <f t="shared" si="16"/>
        <v>REPUBLICA ARGENTINA.42 BAJO</v>
      </c>
      <c r="J80" t="str">
        <f t="shared" si="17"/>
        <v>24349</v>
      </c>
    </row>
    <row r="81" spans="1:10" x14ac:dyDescent="0.25">
      <c r="A81" t="s">
        <v>89</v>
      </c>
      <c r="B81">
        <f t="shared" si="9"/>
        <v>11</v>
      </c>
      <c r="C81">
        <f t="shared" si="10"/>
        <v>24</v>
      </c>
      <c r="D81">
        <f t="shared" si="11"/>
        <v>34</v>
      </c>
      <c r="E81">
        <f t="shared" si="12"/>
        <v>50</v>
      </c>
      <c r="F81" t="str">
        <f t="shared" si="13"/>
        <v>FCO.JAVIER</v>
      </c>
      <c r="G81" t="str">
        <f t="shared" si="14"/>
        <v>BRAU PELLISA</v>
      </c>
      <c r="H81" t="str">
        <f t="shared" si="15"/>
        <v>16575415M</v>
      </c>
      <c r="I81" t="str">
        <f t="shared" si="16"/>
        <v>CTRA.NAVARRA.55</v>
      </c>
      <c r="J81" t="str">
        <f t="shared" si="17"/>
        <v>24350</v>
      </c>
    </row>
    <row r="82" spans="1:10" x14ac:dyDescent="0.25">
      <c r="A82" t="s">
        <v>90</v>
      </c>
      <c r="B82">
        <f t="shared" si="9"/>
        <v>8</v>
      </c>
      <c r="C82">
        <f t="shared" si="10"/>
        <v>20</v>
      </c>
      <c r="D82">
        <f t="shared" si="11"/>
        <v>30</v>
      </c>
      <c r="E82">
        <f t="shared" si="12"/>
        <v>47</v>
      </c>
      <c r="F82" t="str">
        <f t="shared" si="13"/>
        <v>MARIANO</v>
      </c>
      <c r="G82" t="str">
        <f t="shared" si="14"/>
        <v>BRAVO GOMEZ</v>
      </c>
      <c r="H82" t="str">
        <f t="shared" si="15"/>
        <v>16575674B</v>
      </c>
      <c r="I82" t="str">
        <f t="shared" si="16"/>
        <v>CTRA.ZARAGOZA.76</v>
      </c>
      <c r="J82" t="str">
        <f t="shared" si="17"/>
        <v>24351</v>
      </c>
    </row>
    <row r="83" spans="1:10" x14ac:dyDescent="0.25">
      <c r="A83" t="s">
        <v>91</v>
      </c>
      <c r="B83">
        <f t="shared" si="9"/>
        <v>7</v>
      </c>
      <c r="C83">
        <f t="shared" si="10"/>
        <v>21</v>
      </c>
      <c r="D83">
        <f t="shared" si="11"/>
        <v>31</v>
      </c>
      <c r="E83">
        <f t="shared" si="12"/>
        <v>51</v>
      </c>
      <c r="F83" t="str">
        <f t="shared" si="13"/>
        <v>MANUEL</v>
      </c>
      <c r="G83" t="str">
        <f t="shared" si="14"/>
        <v>BRERA LORENZO</v>
      </c>
      <c r="H83" t="str">
        <f t="shared" si="15"/>
        <v>16575933V</v>
      </c>
      <c r="I83" t="str">
        <f t="shared" si="16"/>
        <v>AVDA.JORGE VIGON.70</v>
      </c>
      <c r="J83" t="str">
        <f t="shared" si="17"/>
        <v>24352</v>
      </c>
    </row>
    <row r="84" spans="1:10" x14ac:dyDescent="0.25">
      <c r="A84" t="s">
        <v>92</v>
      </c>
      <c r="B84">
        <f t="shared" si="9"/>
        <v>8</v>
      </c>
      <c r="C84">
        <f t="shared" si="10"/>
        <v>24</v>
      </c>
      <c r="D84">
        <f t="shared" si="11"/>
        <v>34</v>
      </c>
      <c r="E84">
        <f t="shared" si="12"/>
        <v>54</v>
      </c>
      <c r="F84" t="str">
        <f t="shared" si="13"/>
        <v>PASCUAL</v>
      </c>
      <c r="G84" t="str">
        <f t="shared" si="14"/>
        <v>BRICIO MARTINEZ</v>
      </c>
      <c r="H84" t="str">
        <f t="shared" si="15"/>
        <v>16576192T</v>
      </c>
      <c r="I84" t="str">
        <f t="shared" si="16"/>
        <v>CTRA.ZARAGOZA,KM.56</v>
      </c>
      <c r="J84" t="str">
        <f t="shared" si="17"/>
        <v>24354</v>
      </c>
    </row>
    <row r="85" spans="1:10" x14ac:dyDescent="0.25">
      <c r="A85" t="s">
        <v>93</v>
      </c>
      <c r="B85">
        <f t="shared" si="9"/>
        <v>5</v>
      </c>
      <c r="C85">
        <f t="shared" si="10"/>
        <v>21</v>
      </c>
      <c r="D85">
        <f t="shared" si="11"/>
        <v>31</v>
      </c>
      <c r="E85">
        <f t="shared" si="12"/>
        <v>57</v>
      </c>
      <c r="F85" t="str">
        <f t="shared" si="13"/>
        <v>JOSE</v>
      </c>
      <c r="G85" t="str">
        <f t="shared" si="14"/>
        <v>BUENO ARIZMENDI</v>
      </c>
      <c r="H85" t="str">
        <f t="shared" si="15"/>
        <v>16576451Y</v>
      </c>
      <c r="I85" t="str">
        <f t="shared" si="16"/>
        <v>CTRA.BURGOS LOGROÑO.KM.23</v>
      </c>
      <c r="J85" t="str">
        <f t="shared" si="17"/>
        <v>24357</v>
      </c>
    </row>
    <row r="86" spans="1:10" x14ac:dyDescent="0.25">
      <c r="A86" t="s">
        <v>94</v>
      </c>
      <c r="B86">
        <f t="shared" si="9"/>
        <v>9</v>
      </c>
      <c r="C86">
        <f t="shared" si="10"/>
        <v>21</v>
      </c>
      <c r="D86">
        <f t="shared" si="11"/>
        <v>31</v>
      </c>
      <c r="E86">
        <f t="shared" si="12"/>
        <v>38</v>
      </c>
      <c r="F86" t="str">
        <f t="shared" si="13"/>
        <v>CANDELAS</v>
      </c>
      <c r="G86" t="str">
        <f t="shared" si="14"/>
        <v>BUENO NALDA</v>
      </c>
      <c r="H86" t="str">
        <f t="shared" si="15"/>
        <v>16576710N</v>
      </c>
      <c r="I86" t="str">
        <f t="shared" si="16"/>
        <v>CTRA.N</v>
      </c>
      <c r="J86" t="str">
        <f t="shared" si="17"/>
        <v>24358</v>
      </c>
    </row>
    <row r="87" spans="1:10" x14ac:dyDescent="0.25">
      <c r="A87" t="s">
        <v>95</v>
      </c>
      <c r="B87">
        <f t="shared" si="9"/>
        <v>8</v>
      </c>
      <c r="C87">
        <f t="shared" si="10"/>
        <v>20</v>
      </c>
      <c r="D87">
        <f t="shared" si="11"/>
        <v>30</v>
      </c>
      <c r="E87">
        <f t="shared" si="12"/>
        <v>60</v>
      </c>
      <c r="F87" t="str">
        <f t="shared" si="13"/>
        <v>JUSTINO</v>
      </c>
      <c r="G87" t="str">
        <f t="shared" si="14"/>
        <v>BURGOS ADAN</v>
      </c>
      <c r="H87" t="str">
        <f t="shared" si="15"/>
        <v>16576969H</v>
      </c>
      <c r="I87" t="str">
        <f t="shared" si="16"/>
        <v>POL.S.LAZARO.C/EIBAR.9 NAVE.2</v>
      </c>
      <c r="J87" t="str">
        <f t="shared" si="17"/>
        <v>24360</v>
      </c>
    </row>
    <row r="88" spans="1:10" x14ac:dyDescent="0.25">
      <c r="A88" t="s">
        <v>96</v>
      </c>
      <c r="B88">
        <f t="shared" si="9"/>
        <v>7</v>
      </c>
      <c r="C88">
        <f t="shared" si="10"/>
        <v>23</v>
      </c>
      <c r="D88">
        <f t="shared" si="11"/>
        <v>33</v>
      </c>
      <c r="E88">
        <f t="shared" si="12"/>
        <v>49</v>
      </c>
      <c r="F88" t="str">
        <f t="shared" si="13"/>
        <v>VICTOR</v>
      </c>
      <c r="G88" t="str">
        <f t="shared" si="14"/>
        <v>CABEZON JIMENEZ</v>
      </c>
      <c r="H88" t="str">
        <f t="shared" si="15"/>
        <v>16577228R</v>
      </c>
      <c r="I88" t="str">
        <f t="shared" si="16"/>
        <v>GARCIA MORATO.7</v>
      </c>
      <c r="J88" t="str">
        <f t="shared" si="17"/>
        <v>24366</v>
      </c>
    </row>
    <row r="89" spans="1:10" x14ac:dyDescent="0.25">
      <c r="A89" t="s">
        <v>97</v>
      </c>
      <c r="B89">
        <f t="shared" si="9"/>
        <v>11</v>
      </c>
      <c r="C89">
        <f t="shared" si="10"/>
        <v>29</v>
      </c>
      <c r="D89">
        <f t="shared" si="11"/>
        <v>39</v>
      </c>
      <c r="E89">
        <f t="shared" si="12"/>
        <v>50</v>
      </c>
      <c r="F89" t="str">
        <f t="shared" si="13"/>
        <v>JULIO JOSE</v>
      </c>
      <c r="G89" t="str">
        <f t="shared" si="14"/>
        <v>CABEZON LAPEDRIZA</v>
      </c>
      <c r="H89" t="str">
        <f t="shared" si="15"/>
        <v>16577487F</v>
      </c>
      <c r="I89" t="str">
        <f t="shared" si="16"/>
        <v>LA VINA.16</v>
      </c>
      <c r="J89" t="str">
        <f t="shared" si="17"/>
        <v>24367</v>
      </c>
    </row>
    <row r="90" spans="1:10" x14ac:dyDescent="0.25">
      <c r="A90" t="s">
        <v>98</v>
      </c>
      <c r="B90">
        <f t="shared" si="9"/>
        <v>7</v>
      </c>
      <c r="C90">
        <f t="shared" si="10"/>
        <v>22</v>
      </c>
      <c r="D90">
        <f t="shared" si="11"/>
        <v>32</v>
      </c>
      <c r="E90">
        <f t="shared" si="12"/>
        <v>48</v>
      </c>
      <c r="F90" t="str">
        <f t="shared" si="13"/>
        <v>JULIAN</v>
      </c>
      <c r="G90" t="str">
        <f t="shared" si="14"/>
        <v>CADARSO GUERRA</v>
      </c>
      <c r="H90" t="str">
        <f t="shared" si="15"/>
        <v>16577746J</v>
      </c>
      <c r="I90" t="str">
        <f t="shared" si="16"/>
        <v>AVDA.LA PAZ.137</v>
      </c>
      <c r="J90" t="str">
        <f t="shared" si="17"/>
        <v>24369</v>
      </c>
    </row>
    <row r="91" spans="1:10" x14ac:dyDescent="0.25">
      <c r="A91" t="s">
        <v>99</v>
      </c>
      <c r="B91">
        <f t="shared" si="9"/>
        <v>8</v>
      </c>
      <c r="C91">
        <f t="shared" si="10"/>
        <v>21</v>
      </c>
      <c r="D91">
        <f t="shared" si="11"/>
        <v>31</v>
      </c>
      <c r="E91">
        <f t="shared" si="12"/>
        <v>46</v>
      </c>
      <c r="F91" t="str">
        <f t="shared" si="13"/>
        <v>AGUSTIN</v>
      </c>
      <c r="G91" t="str">
        <f t="shared" si="14"/>
        <v>CADARSO RUIZ</v>
      </c>
      <c r="H91" t="str">
        <f t="shared" si="15"/>
        <v>16578005L</v>
      </c>
      <c r="I91" t="str">
        <f t="shared" si="16"/>
        <v>MQ.MURRIETA.62</v>
      </c>
      <c r="J91" t="str">
        <f t="shared" si="17"/>
        <v>24370</v>
      </c>
    </row>
    <row r="92" spans="1:10" x14ac:dyDescent="0.25">
      <c r="A92" t="s">
        <v>100</v>
      </c>
      <c r="B92">
        <f t="shared" si="9"/>
        <v>10</v>
      </c>
      <c r="C92">
        <f t="shared" si="10"/>
        <v>22</v>
      </c>
      <c r="D92">
        <f t="shared" si="11"/>
        <v>32</v>
      </c>
      <c r="E92">
        <f t="shared" si="12"/>
        <v>42</v>
      </c>
      <c r="F92" t="str">
        <f t="shared" si="13"/>
        <v>JOSE LUIS</v>
      </c>
      <c r="G92" t="str">
        <f t="shared" si="14"/>
        <v>CALLE GARAY</v>
      </c>
      <c r="H92" t="str">
        <f t="shared" si="15"/>
        <v>16578264W</v>
      </c>
      <c r="I92" t="str">
        <f t="shared" si="16"/>
        <v>LARDERO.3</v>
      </c>
      <c r="J92" t="str">
        <f t="shared" si="17"/>
        <v>24372</v>
      </c>
    </row>
    <row r="93" spans="1:10" x14ac:dyDescent="0.25">
      <c r="A93" t="s">
        <v>101</v>
      </c>
      <c r="B93">
        <f t="shared" si="9"/>
        <v>6</v>
      </c>
      <c r="C93">
        <f t="shared" si="10"/>
        <v>21</v>
      </c>
      <c r="D93">
        <f t="shared" si="11"/>
        <v>31</v>
      </c>
      <c r="E93">
        <f t="shared" si="12"/>
        <v>43</v>
      </c>
      <c r="F93" t="str">
        <f t="shared" si="13"/>
        <v>DAVID</v>
      </c>
      <c r="G93" t="str">
        <f t="shared" si="14"/>
        <v>CALLEJA MOGENA</v>
      </c>
      <c r="H93" t="str">
        <f t="shared" si="15"/>
        <v>16578523P</v>
      </c>
      <c r="I93" t="str">
        <f t="shared" si="16"/>
        <v>SA MILLAN.6</v>
      </c>
      <c r="J93" t="str">
        <f t="shared" si="17"/>
        <v>24373</v>
      </c>
    </row>
    <row r="94" spans="1:10" x14ac:dyDescent="0.25">
      <c r="A94" t="s">
        <v>102</v>
      </c>
      <c r="B94">
        <f t="shared" si="9"/>
        <v>8</v>
      </c>
      <c r="C94">
        <f t="shared" si="10"/>
        <v>24</v>
      </c>
      <c r="D94">
        <f t="shared" si="11"/>
        <v>34</v>
      </c>
      <c r="E94">
        <f t="shared" si="12"/>
        <v>57</v>
      </c>
      <c r="F94" t="str">
        <f t="shared" si="13"/>
        <v>ALBERTO</v>
      </c>
      <c r="G94" t="str">
        <f t="shared" si="14"/>
        <v>CALLEJA RAMIREZ</v>
      </c>
      <c r="H94" t="str">
        <f t="shared" si="15"/>
        <v>16578782Z</v>
      </c>
      <c r="I94" t="str">
        <f t="shared" si="16"/>
        <v>AVDA.CLUB DEPORTIVO.24</v>
      </c>
      <c r="J94" t="str">
        <f t="shared" si="17"/>
        <v>24374</v>
      </c>
    </row>
    <row r="95" spans="1:10" x14ac:dyDescent="0.25">
      <c r="A95" t="s">
        <v>103</v>
      </c>
      <c r="B95">
        <f t="shared" si="9"/>
        <v>9</v>
      </c>
      <c r="C95">
        <f t="shared" si="10"/>
        <v>15</v>
      </c>
      <c r="D95">
        <f t="shared" si="11"/>
        <v>25</v>
      </c>
      <c r="E95">
        <f t="shared" si="12"/>
        <v>39</v>
      </c>
      <c r="F95" t="str">
        <f t="shared" si="13"/>
        <v>JESUS A.</v>
      </c>
      <c r="G95" t="str">
        <f t="shared" si="14"/>
        <v>CALVO</v>
      </c>
      <c r="H95" t="str">
        <f t="shared" si="15"/>
        <v>16579041C</v>
      </c>
      <c r="I95" t="str">
        <f t="shared" si="16"/>
        <v>POL.CANTABRIA</v>
      </c>
      <c r="J95" t="str">
        <f t="shared" si="17"/>
        <v>24376</v>
      </c>
    </row>
    <row r="96" spans="1:10" x14ac:dyDescent="0.25">
      <c r="A96" t="s">
        <v>104</v>
      </c>
      <c r="B96">
        <f t="shared" si="9"/>
        <v>9</v>
      </c>
      <c r="C96">
        <f t="shared" si="10"/>
        <v>25</v>
      </c>
      <c r="D96">
        <f t="shared" si="11"/>
        <v>35</v>
      </c>
      <c r="E96">
        <f t="shared" si="12"/>
        <v>57</v>
      </c>
      <c r="F96" t="str">
        <f t="shared" si="13"/>
        <v>FRANCOIS</v>
      </c>
      <c r="G96" t="str">
        <f t="shared" si="14"/>
        <v>CALVO EGUIZABAL</v>
      </c>
      <c r="H96" t="str">
        <f t="shared" si="15"/>
        <v>16579300A</v>
      </c>
      <c r="I96" t="str">
        <f t="shared" si="16"/>
        <v>SAN FERNANDO.125 BAJO</v>
      </c>
      <c r="J96" t="str">
        <f t="shared" si="17"/>
        <v>24377</v>
      </c>
    </row>
    <row r="97" spans="1:10" x14ac:dyDescent="0.25">
      <c r="A97" t="s">
        <v>105</v>
      </c>
      <c r="B97">
        <f t="shared" si="9"/>
        <v>8</v>
      </c>
      <c r="C97">
        <f t="shared" si="10"/>
        <v>22</v>
      </c>
      <c r="D97">
        <f t="shared" si="11"/>
        <v>32</v>
      </c>
      <c r="E97">
        <f t="shared" si="12"/>
        <v>53</v>
      </c>
      <c r="F97" t="str">
        <f t="shared" si="13"/>
        <v>ANTONIO</v>
      </c>
      <c r="G97" t="str">
        <f t="shared" si="14"/>
        <v>CALVO JIMENEZ</v>
      </c>
      <c r="H97" t="str">
        <f t="shared" si="15"/>
        <v>16579559D</v>
      </c>
      <c r="I97" t="str">
        <f t="shared" si="16"/>
        <v>CTRA.ZARAGOZA.KM.4,5</v>
      </c>
      <c r="J97" t="str">
        <f t="shared" si="17"/>
        <v>24379</v>
      </c>
    </row>
    <row r="98" spans="1:10" x14ac:dyDescent="0.25">
      <c r="A98" t="s">
        <v>106</v>
      </c>
      <c r="B98">
        <f t="shared" si="9"/>
        <v>11</v>
      </c>
      <c r="C98">
        <f t="shared" si="10"/>
        <v>28</v>
      </c>
      <c r="D98">
        <f t="shared" si="11"/>
        <v>38</v>
      </c>
      <c r="E98">
        <f t="shared" si="12"/>
        <v>53</v>
      </c>
      <c r="F98" t="str">
        <f t="shared" si="13"/>
        <v>LUZ DIVINA</v>
      </c>
      <c r="G98" t="str">
        <f t="shared" si="14"/>
        <v>CARBONELL FRAILE</v>
      </c>
      <c r="H98" t="str">
        <f t="shared" si="15"/>
        <v>16579818S</v>
      </c>
      <c r="I98" t="str">
        <f t="shared" si="16"/>
        <v>AVDA.LA PAZ.63</v>
      </c>
      <c r="J98" t="str">
        <f t="shared" si="17"/>
        <v>24394</v>
      </c>
    </row>
    <row r="99" spans="1:10" x14ac:dyDescent="0.25">
      <c r="A99" t="s">
        <v>107</v>
      </c>
      <c r="B99">
        <f t="shared" si="9"/>
        <v>7</v>
      </c>
      <c r="C99">
        <f t="shared" si="10"/>
        <v>23</v>
      </c>
      <c r="D99">
        <f t="shared" si="11"/>
        <v>33</v>
      </c>
      <c r="E99">
        <f t="shared" si="12"/>
        <v>49</v>
      </c>
      <c r="F99" t="str">
        <f t="shared" si="13"/>
        <v>MOISES</v>
      </c>
      <c r="G99" t="str">
        <f t="shared" si="14"/>
        <v>CARCAMO SERRANO</v>
      </c>
      <c r="H99" t="str">
        <f t="shared" si="15"/>
        <v>16580077K</v>
      </c>
      <c r="I99" t="str">
        <f t="shared" si="16"/>
        <v>RP.ARGENTINA.21</v>
      </c>
      <c r="J99" t="str">
        <f t="shared" si="17"/>
        <v>24396</v>
      </c>
    </row>
    <row r="100" spans="1:10" x14ac:dyDescent="0.25">
      <c r="A100" t="s">
        <v>108</v>
      </c>
      <c r="B100">
        <f t="shared" si="9"/>
        <v>8</v>
      </c>
      <c r="C100">
        <f t="shared" si="10"/>
        <v>23</v>
      </c>
      <c r="D100">
        <f t="shared" si="11"/>
        <v>33</v>
      </c>
      <c r="E100">
        <f t="shared" si="12"/>
        <v>45</v>
      </c>
      <c r="F100" t="str">
        <f t="shared" si="13"/>
        <v>IGNACIO</v>
      </c>
      <c r="G100" t="str">
        <f t="shared" si="14"/>
        <v>CARDENAS RUBIO</v>
      </c>
      <c r="H100" t="str">
        <f t="shared" si="15"/>
        <v>16580336G</v>
      </c>
      <c r="I100" t="str">
        <f t="shared" si="16"/>
        <v>GRAN VIA.32</v>
      </c>
      <c r="J100" t="str">
        <f t="shared" si="17"/>
        <v>24399</v>
      </c>
    </row>
    <row r="101" spans="1:10" x14ac:dyDescent="0.25">
      <c r="A101" t="s">
        <v>109</v>
      </c>
      <c r="B101">
        <f t="shared" si="9"/>
        <v>10</v>
      </c>
      <c r="C101">
        <f t="shared" si="10"/>
        <v>26</v>
      </c>
      <c r="D101">
        <f t="shared" si="11"/>
        <v>36</v>
      </c>
      <c r="E101">
        <f t="shared" si="12"/>
        <v>49</v>
      </c>
      <c r="F101" t="str">
        <f t="shared" si="13"/>
        <v>VICTORINO</v>
      </c>
      <c r="G101" t="str">
        <f t="shared" si="14"/>
        <v>CARRACEDO OJEDA</v>
      </c>
      <c r="H101" t="str">
        <f t="shared" si="15"/>
        <v>16580595X</v>
      </c>
      <c r="I101" t="str">
        <f t="shared" si="16"/>
        <v>AVDA.PILAR.1</v>
      </c>
      <c r="J101" t="str">
        <f t="shared" si="17"/>
        <v>24404</v>
      </c>
    </row>
    <row r="102" spans="1:10" x14ac:dyDescent="0.25">
      <c r="A102" t="s">
        <v>110</v>
      </c>
      <c r="B102">
        <f t="shared" si="9"/>
        <v>6</v>
      </c>
      <c r="C102">
        <f t="shared" si="10"/>
        <v>24</v>
      </c>
      <c r="D102">
        <f t="shared" si="11"/>
        <v>34</v>
      </c>
      <c r="E102">
        <f t="shared" si="12"/>
        <v>49</v>
      </c>
      <c r="F102" t="str">
        <f t="shared" si="13"/>
        <v>VIOLA</v>
      </c>
      <c r="G102" t="str">
        <f t="shared" si="14"/>
        <v>CARRASCO CARRASCO</v>
      </c>
      <c r="H102" t="str">
        <f t="shared" si="15"/>
        <v>16580854U</v>
      </c>
      <c r="I102" t="str">
        <f t="shared" si="16"/>
        <v>AVDA.MADRID.39</v>
      </c>
      <c r="J102" t="str">
        <f t="shared" si="17"/>
        <v>24405</v>
      </c>
    </row>
    <row r="103" spans="1:10" x14ac:dyDescent="0.25">
      <c r="A103" t="s">
        <v>111</v>
      </c>
      <c r="B103">
        <f t="shared" si="9"/>
        <v>6</v>
      </c>
      <c r="C103">
        <f t="shared" si="10"/>
        <v>16</v>
      </c>
      <c r="D103">
        <f t="shared" si="11"/>
        <v>26</v>
      </c>
      <c r="E103">
        <f t="shared" si="12"/>
        <v>48</v>
      </c>
      <c r="F103" t="str">
        <f t="shared" si="13"/>
        <v>JULIA</v>
      </c>
      <c r="G103" t="str">
        <f t="shared" si="14"/>
        <v>CARRASCON</v>
      </c>
      <c r="H103" t="str">
        <f t="shared" si="15"/>
        <v>16581113E</v>
      </c>
      <c r="I103" t="str">
        <f t="shared" si="16"/>
        <v>AVDA.CARRERO BLANCO.6</v>
      </c>
      <c r="J103" t="str">
        <f t="shared" si="17"/>
        <v>24406</v>
      </c>
    </row>
    <row r="104" spans="1:10" x14ac:dyDescent="0.25">
      <c r="A104" t="s">
        <v>112</v>
      </c>
      <c r="B104">
        <f t="shared" si="9"/>
        <v>6</v>
      </c>
      <c r="C104">
        <f t="shared" si="10"/>
        <v>19</v>
      </c>
      <c r="D104">
        <f t="shared" si="11"/>
        <v>29</v>
      </c>
      <c r="E104">
        <f t="shared" si="12"/>
        <v>43</v>
      </c>
      <c r="F104" t="str">
        <f t="shared" si="13"/>
        <v>JULIO</v>
      </c>
      <c r="G104" t="str">
        <f t="shared" si="14"/>
        <v>CASADO PEREZ</v>
      </c>
      <c r="H104" t="str">
        <f t="shared" si="15"/>
        <v>16581372M</v>
      </c>
      <c r="I104" t="str">
        <f t="shared" si="16"/>
        <v>POL.CANTABRIA</v>
      </c>
      <c r="J104" t="str">
        <f t="shared" si="17"/>
        <v>24407</v>
      </c>
    </row>
    <row r="105" spans="1:10" x14ac:dyDescent="0.25">
      <c r="A105" t="s">
        <v>113</v>
      </c>
      <c r="B105">
        <f t="shared" si="9"/>
        <v>8</v>
      </c>
      <c r="C105">
        <f t="shared" si="10"/>
        <v>27</v>
      </c>
      <c r="D105">
        <f t="shared" si="11"/>
        <v>37</v>
      </c>
      <c r="E105">
        <f t="shared" si="12"/>
        <v>59</v>
      </c>
      <c r="F105" t="str">
        <f t="shared" si="13"/>
        <v>ANTONIO</v>
      </c>
      <c r="G105" t="str">
        <f t="shared" si="14"/>
        <v>CASTIELLA MARRODAN</v>
      </c>
      <c r="H105" t="str">
        <f t="shared" si="15"/>
        <v>16581631B</v>
      </c>
      <c r="I105" t="str">
        <f t="shared" si="16"/>
        <v>VARA DE REY.41 BIS 3º</v>
      </c>
      <c r="J105" t="str">
        <f t="shared" si="17"/>
        <v>24409</v>
      </c>
    </row>
    <row r="106" spans="1:10" x14ac:dyDescent="0.25">
      <c r="A106" t="s">
        <v>114</v>
      </c>
      <c r="B106">
        <f t="shared" si="9"/>
        <v>8</v>
      </c>
      <c r="C106">
        <f t="shared" si="10"/>
        <v>17</v>
      </c>
      <c r="D106">
        <f t="shared" si="11"/>
        <v>27</v>
      </c>
      <c r="E106">
        <f t="shared" si="12"/>
        <v>43</v>
      </c>
      <c r="F106" t="str">
        <f t="shared" si="13"/>
        <v>JOSE Mª</v>
      </c>
      <c r="G106" t="str">
        <f t="shared" si="14"/>
        <v>CASTILLO</v>
      </c>
      <c r="H106" t="str">
        <f t="shared" si="15"/>
        <v>16581890V</v>
      </c>
      <c r="I106" t="str">
        <f t="shared" si="16"/>
        <v>AVDA.PORTUGAL.2</v>
      </c>
      <c r="J106" t="str">
        <f t="shared" si="17"/>
        <v>24410</v>
      </c>
    </row>
    <row r="107" spans="1:10" x14ac:dyDescent="0.25">
      <c r="A107" t="s">
        <v>115</v>
      </c>
      <c r="B107">
        <f t="shared" si="9"/>
        <v>8</v>
      </c>
      <c r="C107">
        <f t="shared" si="10"/>
        <v>27</v>
      </c>
      <c r="D107">
        <f t="shared" si="11"/>
        <v>37</v>
      </c>
      <c r="E107">
        <f t="shared" si="12"/>
        <v>56</v>
      </c>
      <c r="F107" t="str">
        <f t="shared" si="13"/>
        <v>ALFREDO</v>
      </c>
      <c r="G107" t="str">
        <f t="shared" si="14"/>
        <v>CASTRESANA SANCHEZ</v>
      </c>
      <c r="H107" t="str">
        <f t="shared" si="15"/>
        <v>16582149T</v>
      </c>
      <c r="I107" t="str">
        <f t="shared" si="16"/>
        <v>GRAN VIA.38 ENPTA.</v>
      </c>
      <c r="J107" t="str">
        <f t="shared" si="17"/>
        <v>24412</v>
      </c>
    </row>
    <row r="108" spans="1:10" x14ac:dyDescent="0.25">
      <c r="A108" t="s">
        <v>116</v>
      </c>
      <c r="B108">
        <f t="shared" si="9"/>
        <v>8</v>
      </c>
      <c r="C108">
        <f t="shared" si="10"/>
        <v>21</v>
      </c>
      <c r="D108">
        <f t="shared" si="11"/>
        <v>31</v>
      </c>
      <c r="E108">
        <f t="shared" si="12"/>
        <v>43</v>
      </c>
      <c r="F108" t="str">
        <f t="shared" si="13"/>
        <v>ALFREDO</v>
      </c>
      <c r="G108" t="str">
        <f t="shared" si="14"/>
        <v>CASTRO BRAVO</v>
      </c>
      <c r="H108" t="str">
        <f t="shared" si="15"/>
        <v>16582408Y</v>
      </c>
      <c r="I108" t="str">
        <f t="shared" si="16"/>
        <v>SAN ANTON.7</v>
      </c>
      <c r="J108" t="str">
        <f t="shared" si="17"/>
        <v>24413</v>
      </c>
    </row>
    <row r="109" spans="1:10" x14ac:dyDescent="0.25">
      <c r="A109" t="s">
        <v>117</v>
      </c>
      <c r="B109">
        <f t="shared" si="9"/>
        <v>8</v>
      </c>
      <c r="C109">
        <f t="shared" si="10"/>
        <v>28</v>
      </c>
      <c r="D109">
        <f t="shared" si="11"/>
        <v>38</v>
      </c>
      <c r="E109">
        <f t="shared" si="12"/>
        <v>56</v>
      </c>
      <c r="F109" t="str">
        <f t="shared" si="13"/>
        <v>JOSE Mª</v>
      </c>
      <c r="G109" t="str">
        <f t="shared" si="14"/>
        <v>CASTROVIEJO ENTRENA</v>
      </c>
      <c r="H109" t="str">
        <f t="shared" si="15"/>
        <v>16582667N</v>
      </c>
      <c r="I109" t="str">
        <f t="shared" si="16"/>
        <v>CTRA.SORIA.KM.318</v>
      </c>
      <c r="J109" t="str">
        <f t="shared" si="17"/>
        <v>24414</v>
      </c>
    </row>
    <row r="110" spans="1:10" x14ac:dyDescent="0.25">
      <c r="A110" t="s">
        <v>118</v>
      </c>
      <c r="B110">
        <f t="shared" si="9"/>
        <v>11</v>
      </c>
      <c r="C110">
        <f t="shared" si="10"/>
        <v>27</v>
      </c>
      <c r="D110">
        <f t="shared" si="11"/>
        <v>37</v>
      </c>
      <c r="E110">
        <f t="shared" si="12"/>
        <v>49</v>
      </c>
      <c r="F110" t="str">
        <f t="shared" si="13"/>
        <v>JUAN CARLO</v>
      </c>
      <c r="G110" t="str">
        <f t="shared" si="14"/>
        <v>CAUSAPE ALMARZA</v>
      </c>
      <c r="H110" t="str">
        <f t="shared" si="15"/>
        <v>16582926H</v>
      </c>
      <c r="I110" t="str">
        <f t="shared" si="16"/>
        <v>SAMANIEGO.6</v>
      </c>
      <c r="J110" t="str">
        <f t="shared" si="17"/>
        <v>24415</v>
      </c>
    </row>
    <row r="111" spans="1:10" x14ac:dyDescent="0.25">
      <c r="A111" t="s">
        <v>119</v>
      </c>
      <c r="B111">
        <f t="shared" si="9"/>
        <v>6</v>
      </c>
      <c r="C111">
        <f t="shared" si="10"/>
        <v>21</v>
      </c>
      <c r="D111">
        <f t="shared" si="11"/>
        <v>31</v>
      </c>
      <c r="E111">
        <f t="shared" si="12"/>
        <v>41</v>
      </c>
      <c r="F111" t="str">
        <f t="shared" si="13"/>
        <v>PEDRO</v>
      </c>
      <c r="G111" t="str">
        <f t="shared" si="14"/>
        <v>CAVERO ALMAGRO</v>
      </c>
      <c r="H111" t="str">
        <f t="shared" si="15"/>
        <v>16583185R</v>
      </c>
      <c r="I111" t="str">
        <f t="shared" si="16"/>
        <v>M.MATA.12</v>
      </c>
      <c r="J111" t="str">
        <f t="shared" si="17"/>
        <v>24416</v>
      </c>
    </row>
    <row r="112" spans="1:10" x14ac:dyDescent="0.25">
      <c r="A112" t="s">
        <v>120</v>
      </c>
      <c r="B112">
        <f t="shared" si="9"/>
        <v>7</v>
      </c>
      <c r="C112">
        <f t="shared" si="10"/>
        <v>25</v>
      </c>
      <c r="D112">
        <f t="shared" si="11"/>
        <v>35</v>
      </c>
      <c r="E112">
        <f t="shared" si="12"/>
        <v>61</v>
      </c>
      <c r="F112" t="str">
        <f t="shared" si="13"/>
        <v>JULIAN</v>
      </c>
      <c r="G112" t="str">
        <f t="shared" si="14"/>
        <v>CEBRIAN SAGARRIGA</v>
      </c>
      <c r="H112" t="str">
        <f t="shared" si="15"/>
        <v>16583444F</v>
      </c>
      <c r="I112" t="str">
        <f t="shared" si="16"/>
        <v>MURO DE LA MATA.2 ENPLTA.</v>
      </c>
      <c r="J112" t="str">
        <f t="shared" si="17"/>
        <v>24418</v>
      </c>
    </row>
    <row r="113" spans="1:10" x14ac:dyDescent="0.25">
      <c r="A113" t="s">
        <v>121</v>
      </c>
      <c r="B113">
        <f t="shared" si="9"/>
        <v>7</v>
      </c>
      <c r="C113">
        <f t="shared" si="10"/>
        <v>23</v>
      </c>
      <c r="D113">
        <f t="shared" si="11"/>
        <v>33</v>
      </c>
      <c r="E113">
        <f t="shared" si="12"/>
        <v>45</v>
      </c>
      <c r="F113" t="str">
        <f t="shared" si="13"/>
        <v>RAFAEL</v>
      </c>
      <c r="G113" t="str">
        <f t="shared" si="14"/>
        <v>CELORRIO PEREZ,</v>
      </c>
      <c r="H113" t="str">
        <f t="shared" si="15"/>
        <v>16583703J</v>
      </c>
      <c r="I113" t="str">
        <f t="shared" si="16"/>
        <v>PORTALES.12</v>
      </c>
      <c r="J113" t="str">
        <f t="shared" si="17"/>
        <v>24419</v>
      </c>
    </row>
    <row r="114" spans="1:10" x14ac:dyDescent="0.25">
      <c r="A114" t="s">
        <v>122</v>
      </c>
      <c r="B114">
        <f t="shared" si="9"/>
        <v>9</v>
      </c>
      <c r="C114">
        <f t="shared" si="10"/>
        <v>27</v>
      </c>
      <c r="D114">
        <f t="shared" si="11"/>
        <v>37</v>
      </c>
      <c r="E114">
        <f t="shared" si="12"/>
        <v>52</v>
      </c>
      <c r="F114" t="str">
        <f t="shared" si="13"/>
        <v>FERNANDO</v>
      </c>
      <c r="G114" t="str">
        <f t="shared" si="14"/>
        <v>CENZANO MARTINEZ,</v>
      </c>
      <c r="H114" t="str">
        <f t="shared" si="15"/>
        <v>16583962L</v>
      </c>
      <c r="I114" t="str">
        <f t="shared" si="16"/>
        <v>MURO LA MATA.6</v>
      </c>
      <c r="J114" t="str">
        <f t="shared" si="17"/>
        <v>24421</v>
      </c>
    </row>
    <row r="115" spans="1:10" x14ac:dyDescent="0.25">
      <c r="A115" t="s">
        <v>123</v>
      </c>
      <c r="B115">
        <f t="shared" si="9"/>
        <v>9</v>
      </c>
      <c r="C115">
        <f t="shared" si="10"/>
        <v>27</v>
      </c>
      <c r="D115">
        <f t="shared" si="11"/>
        <v>37</v>
      </c>
      <c r="E115">
        <f t="shared" si="12"/>
        <v>68</v>
      </c>
      <c r="F115" t="str">
        <f t="shared" si="13"/>
        <v>PEDRO P.</v>
      </c>
      <c r="G115" t="str">
        <f t="shared" si="14"/>
        <v>CERECEZA CASTILLO</v>
      </c>
      <c r="H115" t="str">
        <f t="shared" si="15"/>
        <v>16584221W</v>
      </c>
      <c r="I115" t="str">
        <f t="shared" si="16"/>
        <v>PZA.ALFEREZ PROVISIONAL.5 ENPT</v>
      </c>
      <c r="J115" t="str">
        <f t="shared" si="17"/>
        <v>24423</v>
      </c>
    </row>
    <row r="116" spans="1:10" x14ac:dyDescent="0.25">
      <c r="A116" t="s">
        <v>124</v>
      </c>
      <c r="B116">
        <f t="shared" si="9"/>
        <v>8</v>
      </c>
      <c r="C116">
        <f t="shared" si="10"/>
        <v>24</v>
      </c>
      <c r="D116">
        <f t="shared" si="11"/>
        <v>34</v>
      </c>
      <c r="E116">
        <f t="shared" si="12"/>
        <v>53</v>
      </c>
      <c r="F116" t="str">
        <f t="shared" si="13"/>
        <v>JOSE Mª</v>
      </c>
      <c r="G116" t="str">
        <f t="shared" si="14"/>
        <v>CEREZO MARTINEZ</v>
      </c>
      <c r="H116" t="str">
        <f t="shared" si="15"/>
        <v>16584480P</v>
      </c>
      <c r="I116" t="str">
        <f t="shared" si="16"/>
        <v>DQ.VICTORIA.50 BIS</v>
      </c>
      <c r="J116" t="str">
        <f t="shared" si="17"/>
        <v>24424</v>
      </c>
    </row>
    <row r="117" spans="1:10" x14ac:dyDescent="0.25">
      <c r="A117" t="s">
        <v>125</v>
      </c>
      <c r="B117">
        <f t="shared" si="9"/>
        <v>7</v>
      </c>
      <c r="C117">
        <f t="shared" si="10"/>
        <v>22</v>
      </c>
      <c r="D117">
        <f t="shared" si="11"/>
        <v>32</v>
      </c>
      <c r="E117">
        <f t="shared" si="12"/>
        <v>47</v>
      </c>
      <c r="F117" t="str">
        <f t="shared" si="13"/>
        <v>ABILIO</v>
      </c>
      <c r="G117" t="str">
        <f t="shared" si="14"/>
        <v>CERROLAZA RUIZ</v>
      </c>
      <c r="H117" t="str">
        <f t="shared" si="15"/>
        <v>16584739Z</v>
      </c>
      <c r="I117" t="str">
        <f t="shared" si="16"/>
        <v>VILLAMEDIANA.9</v>
      </c>
      <c r="J117" t="str">
        <f t="shared" si="17"/>
        <v>24425</v>
      </c>
    </row>
    <row r="118" spans="1:10" x14ac:dyDescent="0.25">
      <c r="A118" t="s">
        <v>126</v>
      </c>
      <c r="B118">
        <f t="shared" si="9"/>
        <v>10</v>
      </c>
      <c r="C118">
        <f t="shared" si="10"/>
        <v>34</v>
      </c>
      <c r="D118">
        <f t="shared" si="11"/>
        <v>44</v>
      </c>
      <c r="E118">
        <f t="shared" si="12"/>
        <v>67</v>
      </c>
      <c r="F118" t="str">
        <f t="shared" si="13"/>
        <v>JOSE LUIS</v>
      </c>
      <c r="G118" t="str">
        <f t="shared" si="14"/>
        <v>CHAPISTERIAS EL PARAISO</v>
      </c>
      <c r="H118" t="str">
        <f t="shared" si="15"/>
        <v>16584998C</v>
      </c>
      <c r="I118" t="str">
        <f t="shared" si="16"/>
        <v>AVDA.LA PAZ.106 CHALET</v>
      </c>
      <c r="J118" t="str">
        <f t="shared" si="17"/>
        <v>24426</v>
      </c>
    </row>
    <row r="119" spans="1:10" x14ac:dyDescent="0.25">
      <c r="A119" t="s">
        <v>127</v>
      </c>
      <c r="B119">
        <f t="shared" si="9"/>
        <v>10</v>
      </c>
      <c r="C119">
        <f t="shared" si="10"/>
        <v>22</v>
      </c>
      <c r="D119">
        <f t="shared" si="11"/>
        <v>32</v>
      </c>
      <c r="E119">
        <f t="shared" si="12"/>
        <v>60</v>
      </c>
      <c r="F119" t="str">
        <f t="shared" si="13"/>
        <v>JOSE ANT.</v>
      </c>
      <c r="G119" t="str">
        <f t="shared" si="14"/>
        <v>CHASCO RUIZ</v>
      </c>
      <c r="H119" t="str">
        <f t="shared" si="15"/>
        <v>16585257A</v>
      </c>
      <c r="I119" t="str">
        <f t="shared" si="16"/>
        <v>PQ.PINTORES TUBIA.7 OFIC.10</v>
      </c>
      <c r="J119" t="str">
        <f t="shared" si="17"/>
        <v>24427</v>
      </c>
    </row>
    <row r="120" spans="1:10" x14ac:dyDescent="0.25">
      <c r="A120" t="s">
        <v>128</v>
      </c>
      <c r="B120">
        <f t="shared" si="9"/>
        <v>5</v>
      </c>
      <c r="C120">
        <f t="shared" si="10"/>
        <v>25</v>
      </c>
      <c r="D120">
        <f t="shared" si="11"/>
        <v>35</v>
      </c>
      <c r="E120">
        <f t="shared" si="12"/>
        <v>56</v>
      </c>
      <c r="F120" t="str">
        <f t="shared" si="13"/>
        <v>JUAN</v>
      </c>
      <c r="G120" t="str">
        <f t="shared" si="14"/>
        <v>CHINCHETRU DEL HOYO</v>
      </c>
      <c r="H120" t="str">
        <f t="shared" si="15"/>
        <v>16585516D</v>
      </c>
      <c r="I120" t="str">
        <f t="shared" si="16"/>
        <v>GRAL.SANJURJO.2 BAJA</v>
      </c>
      <c r="J120" t="str">
        <f t="shared" si="17"/>
        <v>24428</v>
      </c>
    </row>
    <row r="121" spans="1:10" x14ac:dyDescent="0.25">
      <c r="A121" t="s">
        <v>129</v>
      </c>
      <c r="B121">
        <f t="shared" si="9"/>
        <v>5</v>
      </c>
      <c r="C121">
        <f t="shared" si="10"/>
        <v>23</v>
      </c>
      <c r="D121">
        <f t="shared" si="11"/>
        <v>33</v>
      </c>
      <c r="E121">
        <f t="shared" si="12"/>
        <v>42</v>
      </c>
      <c r="F121" t="str">
        <f t="shared" si="13"/>
        <v>JOSE</v>
      </c>
      <c r="G121" t="str">
        <f t="shared" si="14"/>
        <v>CILLERO MARTINEZ,</v>
      </c>
      <c r="H121" t="str">
        <f t="shared" si="15"/>
        <v>16585775S</v>
      </c>
      <c r="I121" t="str">
        <f t="shared" si="16"/>
        <v>CAVAS.37</v>
      </c>
      <c r="J121" t="str">
        <f t="shared" si="17"/>
        <v>24429</v>
      </c>
    </row>
    <row r="122" spans="1:10" x14ac:dyDescent="0.25">
      <c r="A122" t="s">
        <v>130</v>
      </c>
      <c r="B122">
        <f t="shared" si="9"/>
        <v>6</v>
      </c>
      <c r="C122">
        <f t="shared" si="10"/>
        <v>24</v>
      </c>
      <c r="D122">
        <f t="shared" si="11"/>
        <v>34</v>
      </c>
      <c r="E122">
        <f t="shared" si="12"/>
        <v>55</v>
      </c>
      <c r="F122" t="str">
        <f t="shared" si="13"/>
        <v>TIRSO</v>
      </c>
      <c r="G122" t="str">
        <f t="shared" si="14"/>
        <v>CLAVIJO LUMBRERAS</v>
      </c>
      <c r="H122" t="str">
        <f t="shared" si="15"/>
        <v>16586034K</v>
      </c>
      <c r="I122" t="str">
        <f t="shared" si="16"/>
        <v>VARA DEL REY.87 BAJO</v>
      </c>
      <c r="J122" t="str">
        <f t="shared" si="17"/>
        <v>24430</v>
      </c>
    </row>
    <row r="123" spans="1:10" x14ac:dyDescent="0.25">
      <c r="A123" t="s">
        <v>131</v>
      </c>
      <c r="B123">
        <f t="shared" si="9"/>
        <v>6</v>
      </c>
      <c r="C123">
        <f t="shared" si="10"/>
        <v>19</v>
      </c>
      <c r="D123">
        <f t="shared" si="11"/>
        <v>29</v>
      </c>
      <c r="E123">
        <f t="shared" si="12"/>
        <v>45</v>
      </c>
      <c r="F123" t="str">
        <f t="shared" si="13"/>
        <v>TOMAS</v>
      </c>
      <c r="G123" t="str">
        <f t="shared" si="14"/>
        <v>COLAS LUEZAS</v>
      </c>
      <c r="H123" t="str">
        <f t="shared" si="15"/>
        <v>16586293G</v>
      </c>
      <c r="I123" t="str">
        <f t="shared" si="16"/>
        <v>AVDA.PORTUGAL.2</v>
      </c>
      <c r="J123" t="str">
        <f t="shared" si="17"/>
        <v>24432</v>
      </c>
    </row>
    <row r="124" spans="1:10" x14ac:dyDescent="0.25">
      <c r="A124" t="s">
        <v>132</v>
      </c>
      <c r="B124">
        <f t="shared" si="9"/>
        <v>5</v>
      </c>
      <c r="C124">
        <f t="shared" si="10"/>
        <v>11</v>
      </c>
      <c r="D124">
        <f t="shared" si="11"/>
        <v>21</v>
      </c>
      <c r="E124">
        <f t="shared" si="12"/>
        <v>43</v>
      </c>
      <c r="F124" t="str">
        <f t="shared" si="13"/>
        <v>RESU</v>
      </c>
      <c r="G124" t="str">
        <f t="shared" si="14"/>
        <v>CONDE</v>
      </c>
      <c r="H124" t="str">
        <f t="shared" si="15"/>
        <v>16586552X</v>
      </c>
      <c r="I124" t="str">
        <f t="shared" si="16"/>
        <v>AVDA.MADRID.47 CASA.1</v>
      </c>
      <c r="J124" t="str">
        <f t="shared" si="17"/>
        <v>24434</v>
      </c>
    </row>
    <row r="125" spans="1:10" x14ac:dyDescent="0.25">
      <c r="A125" t="s">
        <v>133</v>
      </c>
      <c r="B125">
        <f t="shared" si="9"/>
        <v>5</v>
      </c>
      <c r="C125">
        <f t="shared" si="10"/>
        <v>17</v>
      </c>
      <c r="D125">
        <f t="shared" si="11"/>
        <v>27</v>
      </c>
      <c r="E125">
        <f t="shared" si="12"/>
        <v>53</v>
      </c>
      <c r="F125" t="str">
        <f t="shared" si="13"/>
        <v>RAUL</v>
      </c>
      <c r="G125" t="str">
        <f t="shared" si="14"/>
        <v>CONDE GOMEZ</v>
      </c>
      <c r="H125" t="str">
        <f t="shared" si="15"/>
        <v>16586811U</v>
      </c>
      <c r="I125" t="str">
        <f t="shared" si="16"/>
        <v>R.ARGENTINA.6 ENPTA.IZDA.</v>
      </c>
      <c r="J125" t="str">
        <f t="shared" si="17"/>
        <v>24435</v>
      </c>
    </row>
    <row r="126" spans="1:10" x14ac:dyDescent="0.25">
      <c r="A126" t="s">
        <v>134</v>
      </c>
      <c r="B126">
        <f t="shared" si="9"/>
        <v>11</v>
      </c>
      <c r="C126">
        <f t="shared" si="10"/>
        <v>26</v>
      </c>
      <c r="D126">
        <f t="shared" si="11"/>
        <v>36</v>
      </c>
      <c r="E126">
        <f t="shared" si="12"/>
        <v>56</v>
      </c>
      <c r="F126" t="str">
        <f t="shared" si="13"/>
        <v>M.ASUNCION</v>
      </c>
      <c r="G126" t="str">
        <f t="shared" si="14"/>
        <v>CONDE LLORENTE</v>
      </c>
      <c r="H126" t="str">
        <f t="shared" si="15"/>
        <v>16587070E</v>
      </c>
      <c r="I126" t="str">
        <f t="shared" si="16"/>
        <v>GRAN VIA.30 4ºDCHA.</v>
      </c>
      <c r="J126" t="str">
        <f t="shared" si="17"/>
        <v>24436</v>
      </c>
    </row>
    <row r="127" spans="1:10" x14ac:dyDescent="0.25">
      <c r="A127" t="s">
        <v>135</v>
      </c>
      <c r="B127">
        <f t="shared" si="9"/>
        <v>10</v>
      </c>
      <c r="C127">
        <f t="shared" si="10"/>
        <v>21</v>
      </c>
      <c r="D127">
        <f t="shared" si="11"/>
        <v>31</v>
      </c>
      <c r="E127">
        <f t="shared" si="12"/>
        <v>44</v>
      </c>
      <c r="F127" t="str">
        <f t="shared" si="13"/>
        <v>JOSE ANT.</v>
      </c>
      <c r="G127" t="str">
        <f t="shared" si="14"/>
        <v>CONDE ROMO</v>
      </c>
      <c r="H127" t="str">
        <f t="shared" si="15"/>
        <v>16587329M</v>
      </c>
      <c r="I127" t="str">
        <f t="shared" si="16"/>
        <v>SAN ANTON.14</v>
      </c>
      <c r="J127" t="str">
        <f t="shared" si="17"/>
        <v>24437</v>
      </c>
    </row>
    <row r="128" spans="1:10" x14ac:dyDescent="0.25">
      <c r="A128" t="s">
        <v>136</v>
      </c>
      <c r="B128">
        <f t="shared" si="9"/>
        <v>8</v>
      </c>
      <c r="C128">
        <f t="shared" si="10"/>
        <v>24</v>
      </c>
      <c r="D128">
        <f t="shared" si="11"/>
        <v>34</v>
      </c>
      <c r="E128">
        <f t="shared" si="12"/>
        <v>54</v>
      </c>
      <c r="F128" t="str">
        <f t="shared" si="13"/>
        <v>JOSE M.</v>
      </c>
      <c r="G128" t="str">
        <f t="shared" si="14"/>
        <v>CONTRERAS LOPEZ</v>
      </c>
      <c r="H128" t="str">
        <f t="shared" si="15"/>
        <v>16587588B</v>
      </c>
      <c r="I128" t="str">
        <f t="shared" si="16"/>
        <v>TRAVESIA CASTILLA.2</v>
      </c>
      <c r="J128" t="str">
        <f t="shared" si="17"/>
        <v>24438</v>
      </c>
    </row>
    <row r="129" spans="1:10" x14ac:dyDescent="0.25">
      <c r="A129" t="s">
        <v>137</v>
      </c>
      <c r="B129">
        <f t="shared" si="9"/>
        <v>5</v>
      </c>
      <c r="C129">
        <f t="shared" si="10"/>
        <v>13</v>
      </c>
      <c r="D129">
        <f t="shared" si="11"/>
        <v>23</v>
      </c>
      <c r="E129">
        <f t="shared" si="12"/>
        <v>43</v>
      </c>
      <c r="F129" t="str">
        <f t="shared" si="13"/>
        <v>JUAN</v>
      </c>
      <c r="G129" t="str">
        <f t="shared" si="14"/>
        <v>CORCHON</v>
      </c>
      <c r="H129" t="str">
        <f t="shared" si="15"/>
        <v>16587847V</v>
      </c>
      <c r="I129" t="str">
        <f t="shared" si="16"/>
        <v>MIGUEL VILLANUEVA.2</v>
      </c>
      <c r="J129" t="str">
        <f t="shared" si="17"/>
        <v>24439</v>
      </c>
    </row>
    <row r="130" spans="1:10" x14ac:dyDescent="0.25">
      <c r="A130" t="s">
        <v>138</v>
      </c>
      <c r="B130">
        <f t="shared" si="9"/>
        <v>10</v>
      </c>
      <c r="C130">
        <f t="shared" si="10"/>
        <v>25</v>
      </c>
      <c r="D130">
        <f t="shared" si="11"/>
        <v>35</v>
      </c>
      <c r="E130">
        <f t="shared" si="12"/>
        <v>53</v>
      </c>
      <c r="F130" t="str">
        <f t="shared" si="13"/>
        <v>JOSE LUIS</v>
      </c>
      <c r="G130" t="str">
        <f t="shared" si="14"/>
        <v>CORCHON ZAMORA</v>
      </c>
      <c r="H130" t="str">
        <f t="shared" si="15"/>
        <v>16588106T</v>
      </c>
      <c r="I130" t="str">
        <f t="shared" si="16"/>
        <v>VARA DE REY.5 TER</v>
      </c>
      <c r="J130" t="str">
        <f t="shared" si="17"/>
        <v>24440</v>
      </c>
    </row>
    <row r="131" spans="1:10" x14ac:dyDescent="0.25">
      <c r="A131" t="s">
        <v>139</v>
      </c>
      <c r="B131">
        <f t="shared" ref="B131:B194" si="18">FIND("@",A131)</f>
        <v>10</v>
      </c>
      <c r="C131">
        <f t="shared" ref="C131:C194" si="19">FIND("&amp;",A131)</f>
        <v>24</v>
      </c>
      <c r="D131">
        <f t="shared" ref="D131:D194" si="20">FIND("#",A131)</f>
        <v>34</v>
      </c>
      <c r="E131">
        <f t="shared" ref="E131:E194" si="21">FIND("-",A131)</f>
        <v>63</v>
      </c>
      <c r="F131" t="str">
        <f t="shared" ref="F131:F194" si="22">LEFT(A131,FIND("@",A131)-1)</f>
        <v>JOSE ANT.</v>
      </c>
      <c r="G131" t="str">
        <f t="shared" ref="G131:G194" si="23">MID(A131,B131+1,C131-B131-1)</f>
        <v>CORDON CORDON</v>
      </c>
      <c r="H131" t="str">
        <f t="shared" ref="H131:H194" si="24">MID(A131,C131+1,D131-C131-1)</f>
        <v>16588365Y</v>
      </c>
      <c r="I131" t="str">
        <f t="shared" ref="I131:I194" si="25">MID(A131,D131+1,E131-D131-1)</f>
        <v>VARA DEL REY.41 BIS,3ºOFIC.3</v>
      </c>
      <c r="J131" t="str">
        <f t="shared" ref="J131:J194" si="26">MID(A131,LEN(A131)-5+1,5)</f>
        <v>24443</v>
      </c>
    </row>
    <row r="132" spans="1:10" x14ac:dyDescent="0.25">
      <c r="A132" t="s">
        <v>140</v>
      </c>
      <c r="B132">
        <f t="shared" si="18"/>
        <v>11</v>
      </c>
      <c r="C132">
        <f t="shared" si="19"/>
        <v>28</v>
      </c>
      <c r="D132">
        <f t="shared" si="20"/>
        <v>38</v>
      </c>
      <c r="E132">
        <f t="shared" si="21"/>
        <v>48</v>
      </c>
      <c r="F132" t="str">
        <f t="shared" si="22"/>
        <v>NICOLAS M.</v>
      </c>
      <c r="G132" t="str">
        <f t="shared" si="23"/>
        <v>CORDON GALDAMEZ,</v>
      </c>
      <c r="H132" t="str">
        <f t="shared" si="24"/>
        <v>16588624N</v>
      </c>
      <c r="I132" t="str">
        <f t="shared" si="25"/>
        <v>HUESCA.27</v>
      </c>
      <c r="J132" t="str">
        <f t="shared" si="26"/>
        <v>24444</v>
      </c>
    </row>
    <row r="133" spans="1:10" x14ac:dyDescent="0.25">
      <c r="A133" t="s">
        <v>141</v>
      </c>
      <c r="B133">
        <f t="shared" si="18"/>
        <v>9</v>
      </c>
      <c r="C133">
        <f t="shared" si="19"/>
        <v>24</v>
      </c>
      <c r="D133">
        <f t="shared" si="20"/>
        <v>34</v>
      </c>
      <c r="E133">
        <f t="shared" si="21"/>
        <v>50</v>
      </c>
      <c r="F133" t="str">
        <f t="shared" si="22"/>
        <v>FEDERICO</v>
      </c>
      <c r="G133" t="str">
        <f t="shared" si="23"/>
        <v>CORONADO RUBIO</v>
      </c>
      <c r="H133" t="str">
        <f t="shared" si="24"/>
        <v>16588883H</v>
      </c>
      <c r="I133" t="str">
        <f t="shared" si="25"/>
        <v>PEREZ GALDOS.57</v>
      </c>
      <c r="J133" t="str">
        <f t="shared" si="26"/>
        <v>24448</v>
      </c>
    </row>
    <row r="134" spans="1:10" x14ac:dyDescent="0.25">
      <c r="A134" t="s">
        <v>142</v>
      </c>
      <c r="B134">
        <f t="shared" si="18"/>
        <v>7</v>
      </c>
      <c r="C134">
        <f t="shared" si="19"/>
        <v>22</v>
      </c>
      <c r="D134">
        <f t="shared" si="20"/>
        <v>32</v>
      </c>
      <c r="E134">
        <f t="shared" si="21"/>
        <v>51</v>
      </c>
      <c r="F134" t="str">
        <f t="shared" si="22"/>
        <v>CARLOS</v>
      </c>
      <c r="G134" t="str">
        <f t="shared" si="23"/>
        <v>CORRAL NAVARRO</v>
      </c>
      <c r="H134" t="str">
        <f t="shared" si="24"/>
        <v>16589142R</v>
      </c>
      <c r="I134" t="str">
        <f t="shared" si="25"/>
        <v>PARQUE EL CARMEN.6</v>
      </c>
      <c r="J134" t="str">
        <f t="shared" si="26"/>
        <v>24449</v>
      </c>
    </row>
    <row r="135" spans="1:10" x14ac:dyDescent="0.25">
      <c r="A135" t="s">
        <v>143</v>
      </c>
      <c r="B135">
        <f t="shared" si="18"/>
        <v>6</v>
      </c>
      <c r="C135">
        <f t="shared" si="19"/>
        <v>26</v>
      </c>
      <c r="D135">
        <f t="shared" si="20"/>
        <v>36</v>
      </c>
      <c r="E135">
        <f t="shared" si="21"/>
        <v>56</v>
      </c>
      <c r="F135" t="str">
        <f t="shared" si="22"/>
        <v>JESUS</v>
      </c>
      <c r="G135" t="str">
        <f t="shared" si="23"/>
        <v>CORTEZON SANTAMARIA</v>
      </c>
      <c r="H135" t="str">
        <f t="shared" si="24"/>
        <v>16589401F</v>
      </c>
      <c r="I135" t="str">
        <f t="shared" si="25"/>
        <v>MIGUEL VILLANUEVA.7</v>
      </c>
      <c r="J135" t="str">
        <f t="shared" si="26"/>
        <v>24451</v>
      </c>
    </row>
    <row r="136" spans="1:10" x14ac:dyDescent="0.25">
      <c r="A136" t="s">
        <v>144</v>
      </c>
      <c r="B136">
        <f t="shared" si="18"/>
        <v>9</v>
      </c>
      <c r="C136">
        <f t="shared" si="19"/>
        <v>26</v>
      </c>
      <c r="D136">
        <f t="shared" si="20"/>
        <v>36</v>
      </c>
      <c r="E136">
        <f t="shared" si="21"/>
        <v>51</v>
      </c>
      <c r="F136" t="str">
        <f t="shared" si="22"/>
        <v>FERNANDO</v>
      </c>
      <c r="G136" t="str">
        <f t="shared" si="23"/>
        <v>CORZANA MARTINEZ</v>
      </c>
      <c r="H136" t="str">
        <f t="shared" si="24"/>
        <v>16589660J</v>
      </c>
      <c r="I136" t="str">
        <f t="shared" si="25"/>
        <v>MQ.MURRIETA.30</v>
      </c>
      <c r="J136" t="str">
        <f t="shared" si="26"/>
        <v>24452</v>
      </c>
    </row>
    <row r="137" spans="1:10" x14ac:dyDescent="0.25">
      <c r="A137" t="s">
        <v>145</v>
      </c>
      <c r="B137">
        <f t="shared" si="18"/>
        <v>7</v>
      </c>
      <c r="C137">
        <f t="shared" si="19"/>
        <v>14</v>
      </c>
      <c r="D137">
        <f t="shared" si="20"/>
        <v>24</v>
      </c>
      <c r="E137">
        <f t="shared" si="21"/>
        <v>40</v>
      </c>
      <c r="F137" t="str">
        <f t="shared" si="22"/>
        <v>CARLOS</v>
      </c>
      <c r="G137" t="str">
        <f t="shared" si="23"/>
        <v>COSTAS</v>
      </c>
      <c r="H137" t="str">
        <f t="shared" si="24"/>
        <v>16589919L</v>
      </c>
      <c r="I137" t="str">
        <f t="shared" si="25"/>
        <v>MQ.DEL PUERTO.9</v>
      </c>
      <c r="J137" t="str">
        <f t="shared" si="26"/>
        <v>24453</v>
      </c>
    </row>
    <row r="138" spans="1:10" x14ac:dyDescent="0.25">
      <c r="A138" t="s">
        <v>146</v>
      </c>
      <c r="B138">
        <f t="shared" si="18"/>
        <v>9</v>
      </c>
      <c r="C138">
        <f t="shared" si="19"/>
        <v>16</v>
      </c>
      <c r="D138">
        <f t="shared" si="20"/>
        <v>26</v>
      </c>
      <c r="E138">
        <f t="shared" si="21"/>
        <v>40</v>
      </c>
      <c r="F138" t="str">
        <f t="shared" si="22"/>
        <v>FELIX D.</v>
      </c>
      <c r="G138" t="str">
        <f t="shared" si="23"/>
        <v>CUADRA</v>
      </c>
      <c r="H138" t="str">
        <f t="shared" si="24"/>
        <v>16590437P</v>
      </c>
      <c r="I138" t="str">
        <f t="shared" si="25"/>
        <v>VARA DE REY.9</v>
      </c>
      <c r="J138" t="str">
        <f t="shared" si="26"/>
        <v>24458</v>
      </c>
    </row>
    <row r="139" spans="1:10" x14ac:dyDescent="0.25">
      <c r="A139" t="s">
        <v>147</v>
      </c>
      <c r="B139">
        <f t="shared" si="18"/>
        <v>7</v>
      </c>
      <c r="C139">
        <f t="shared" si="19"/>
        <v>25</v>
      </c>
      <c r="D139">
        <f t="shared" si="20"/>
        <v>35</v>
      </c>
      <c r="E139">
        <f t="shared" si="21"/>
        <v>62</v>
      </c>
      <c r="F139" t="str">
        <f t="shared" si="22"/>
        <v>CARLOS</v>
      </c>
      <c r="G139" t="str">
        <f t="shared" si="23"/>
        <v>CUARTERO EZPELETA</v>
      </c>
      <c r="H139" t="str">
        <f t="shared" si="24"/>
        <v>16590696Z</v>
      </c>
      <c r="I139" t="str">
        <f t="shared" si="25"/>
        <v>M.TERESA GIL GARATE.7 BAJO</v>
      </c>
      <c r="J139" t="str">
        <f t="shared" si="26"/>
        <v>24462</v>
      </c>
    </row>
    <row r="140" spans="1:10" x14ac:dyDescent="0.25">
      <c r="A140" t="s">
        <v>148</v>
      </c>
      <c r="B140">
        <f t="shared" si="18"/>
        <v>8</v>
      </c>
      <c r="C140">
        <f t="shared" si="19"/>
        <v>26</v>
      </c>
      <c r="D140">
        <f t="shared" si="20"/>
        <v>36</v>
      </c>
      <c r="E140">
        <f t="shared" si="21"/>
        <v>47</v>
      </c>
      <c r="F140" t="str">
        <f t="shared" si="22"/>
        <v>ALBERTO</v>
      </c>
      <c r="G140" t="str">
        <f t="shared" si="23"/>
        <v>CUMPLIDO MATESANZ</v>
      </c>
      <c r="H140" t="str">
        <f t="shared" si="24"/>
        <v>16591214A</v>
      </c>
      <c r="I140" t="str">
        <f t="shared" si="25"/>
        <v>GALLARZA.1</v>
      </c>
      <c r="J140" t="str">
        <f t="shared" si="26"/>
        <v>24468</v>
      </c>
    </row>
    <row r="141" spans="1:10" x14ac:dyDescent="0.25">
      <c r="A141" t="s">
        <v>149</v>
      </c>
      <c r="B141">
        <f t="shared" si="18"/>
        <v>8</v>
      </c>
      <c r="C141">
        <f t="shared" si="19"/>
        <v>25</v>
      </c>
      <c r="D141">
        <f t="shared" si="20"/>
        <v>35</v>
      </c>
      <c r="E141">
        <f t="shared" si="21"/>
        <v>54</v>
      </c>
      <c r="F141" t="str">
        <f t="shared" si="22"/>
        <v>BASILIO</v>
      </c>
      <c r="G141" t="str">
        <f t="shared" si="23"/>
        <v>CUNCHILLOS MUÑOZ</v>
      </c>
      <c r="H141" t="str">
        <f t="shared" si="24"/>
        <v>16591473D</v>
      </c>
      <c r="I141" t="str">
        <f t="shared" si="25"/>
        <v>VITORIA.2 ENPLTA.1</v>
      </c>
      <c r="J141" t="str">
        <f t="shared" si="26"/>
        <v>24469</v>
      </c>
    </row>
    <row r="142" spans="1:10" x14ac:dyDescent="0.25">
      <c r="A142" t="s">
        <v>150</v>
      </c>
      <c r="B142">
        <f t="shared" si="18"/>
        <v>5</v>
      </c>
      <c r="C142">
        <f t="shared" si="19"/>
        <v>20</v>
      </c>
      <c r="D142">
        <f t="shared" si="20"/>
        <v>30</v>
      </c>
      <c r="E142">
        <f t="shared" si="21"/>
        <v>52</v>
      </c>
      <c r="F142" t="str">
        <f t="shared" si="22"/>
        <v>LUIS</v>
      </c>
      <c r="G142" t="str">
        <f t="shared" si="23"/>
        <v>CURIEL LORENTE</v>
      </c>
      <c r="H142" t="str">
        <f t="shared" si="24"/>
        <v>16591732S</v>
      </c>
      <c r="I142" t="str">
        <f t="shared" si="25"/>
        <v>MQ.LA ENSENADA.1 BAJO</v>
      </c>
      <c r="J142" t="str">
        <f t="shared" si="26"/>
        <v>24470</v>
      </c>
    </row>
    <row r="143" spans="1:10" x14ac:dyDescent="0.25">
      <c r="A143" t="s">
        <v>151</v>
      </c>
      <c r="B143">
        <f t="shared" si="18"/>
        <v>8</v>
      </c>
      <c r="C143">
        <f t="shared" si="19"/>
        <v>27</v>
      </c>
      <c r="D143">
        <f t="shared" si="20"/>
        <v>37</v>
      </c>
      <c r="E143">
        <f t="shared" si="21"/>
        <v>59</v>
      </c>
      <c r="F143" t="str">
        <f t="shared" si="22"/>
        <v>ANTONIO</v>
      </c>
      <c r="G143" t="str">
        <f t="shared" si="23"/>
        <v>DAGVERRE ITHURBIDE</v>
      </c>
      <c r="H143" t="str">
        <f t="shared" si="24"/>
        <v>16592250G</v>
      </c>
      <c r="I143" t="str">
        <f t="shared" si="25"/>
        <v>VARA DE REY.41 BIS 7º</v>
      </c>
      <c r="J143" t="str">
        <f t="shared" si="26"/>
        <v>24472</v>
      </c>
    </row>
    <row r="144" spans="1:10" x14ac:dyDescent="0.25">
      <c r="A144" t="s">
        <v>152</v>
      </c>
      <c r="B144">
        <f t="shared" si="18"/>
        <v>8</v>
      </c>
      <c r="C144">
        <f t="shared" si="19"/>
        <v>21</v>
      </c>
      <c r="D144">
        <f t="shared" si="20"/>
        <v>31</v>
      </c>
      <c r="E144">
        <f t="shared" si="21"/>
        <v>43</v>
      </c>
      <c r="F144" t="str">
        <f t="shared" si="22"/>
        <v>JOSE Mª</v>
      </c>
      <c r="G144" t="str">
        <f t="shared" si="23"/>
        <v>DE ARANZABAL</v>
      </c>
      <c r="H144" t="str">
        <f t="shared" si="24"/>
        <v>16592509X</v>
      </c>
      <c r="I144" t="str">
        <f t="shared" si="25"/>
        <v>BEBRICIO.40</v>
      </c>
      <c r="J144" t="str">
        <f t="shared" si="26"/>
        <v>24473</v>
      </c>
    </row>
    <row r="145" spans="1:10" x14ac:dyDescent="0.25">
      <c r="A145" t="s">
        <v>153</v>
      </c>
      <c r="B145">
        <f t="shared" si="18"/>
        <v>11</v>
      </c>
      <c r="C145">
        <f t="shared" si="19"/>
        <v>27</v>
      </c>
      <c r="D145">
        <f t="shared" si="20"/>
        <v>37</v>
      </c>
      <c r="E145">
        <f t="shared" si="21"/>
        <v>63</v>
      </c>
      <c r="F145" t="str">
        <f t="shared" si="22"/>
        <v>JOSE MIGUE</v>
      </c>
      <c r="G145" t="str">
        <f t="shared" si="23"/>
        <v>DE GOÑI CIORDIA</v>
      </c>
      <c r="H145" t="str">
        <f t="shared" si="24"/>
        <v>16593286M</v>
      </c>
      <c r="I145" t="str">
        <f t="shared" si="25"/>
        <v>MQ.DE LA ENSENADA.37 BAJO</v>
      </c>
      <c r="J145" t="str">
        <f t="shared" si="26"/>
        <v>24477</v>
      </c>
    </row>
    <row r="146" spans="1:10" x14ac:dyDescent="0.25">
      <c r="A146" t="s">
        <v>154</v>
      </c>
      <c r="B146">
        <f t="shared" si="18"/>
        <v>10</v>
      </c>
      <c r="C146">
        <f t="shared" si="19"/>
        <v>30</v>
      </c>
      <c r="D146">
        <f t="shared" si="20"/>
        <v>40</v>
      </c>
      <c r="E146">
        <f t="shared" si="21"/>
        <v>54</v>
      </c>
      <c r="F146" t="str">
        <f t="shared" si="22"/>
        <v>ALEJANDRO</v>
      </c>
      <c r="G146" t="str">
        <f t="shared" si="23"/>
        <v>DE GREGORIA SANCHEZ</v>
      </c>
      <c r="H146" t="str">
        <f t="shared" si="24"/>
        <v>16593545B</v>
      </c>
      <c r="I146" t="str">
        <f t="shared" si="25"/>
        <v>BARRIOCEPO.13</v>
      </c>
      <c r="J146" t="str">
        <f t="shared" si="26"/>
        <v>24478</v>
      </c>
    </row>
    <row r="147" spans="1:10" x14ac:dyDescent="0.25">
      <c r="A147" t="s">
        <v>155</v>
      </c>
      <c r="B147">
        <f t="shared" si="18"/>
        <v>7</v>
      </c>
      <c r="C147">
        <f t="shared" si="19"/>
        <v>16</v>
      </c>
      <c r="D147">
        <f t="shared" si="20"/>
        <v>26</v>
      </c>
      <c r="E147">
        <f t="shared" si="21"/>
        <v>47</v>
      </c>
      <c r="F147" t="str">
        <f t="shared" si="22"/>
        <v>MIGUEL</v>
      </c>
      <c r="G147" t="str">
        <f t="shared" si="23"/>
        <v>DE IMAÑA</v>
      </c>
      <c r="H147" t="str">
        <f t="shared" si="24"/>
        <v>16593804V</v>
      </c>
      <c r="I147" t="str">
        <f t="shared" si="25"/>
        <v>AVDA.PORTUGAL.18 2ºK</v>
      </c>
      <c r="J147" t="str">
        <f t="shared" si="26"/>
        <v>24479</v>
      </c>
    </row>
    <row r="148" spans="1:10" x14ac:dyDescent="0.25">
      <c r="A148" t="s">
        <v>156</v>
      </c>
      <c r="B148">
        <f t="shared" si="18"/>
        <v>10</v>
      </c>
      <c r="C148">
        <f t="shared" si="19"/>
        <v>21</v>
      </c>
      <c r="D148">
        <f t="shared" si="20"/>
        <v>31</v>
      </c>
      <c r="E148">
        <f t="shared" si="21"/>
        <v>54</v>
      </c>
      <c r="F148" t="str">
        <f t="shared" si="22"/>
        <v>JOSE LUIS</v>
      </c>
      <c r="G148" t="str">
        <f t="shared" si="23"/>
        <v>DE LA CRUZ</v>
      </c>
      <c r="H148" t="str">
        <f t="shared" si="24"/>
        <v>16594063T</v>
      </c>
      <c r="I148" t="str">
        <f t="shared" si="25"/>
        <v>AVDA.LA PAZ.106 CHALET</v>
      </c>
      <c r="J148" t="str">
        <f t="shared" si="26"/>
        <v>24480</v>
      </c>
    </row>
    <row r="149" spans="1:10" x14ac:dyDescent="0.25">
      <c r="A149" t="s">
        <v>157</v>
      </c>
      <c r="B149">
        <f t="shared" si="18"/>
        <v>10</v>
      </c>
      <c r="C149">
        <f t="shared" si="19"/>
        <v>18</v>
      </c>
      <c r="D149">
        <f t="shared" si="20"/>
        <v>28</v>
      </c>
      <c r="E149">
        <f t="shared" si="21"/>
        <v>42</v>
      </c>
      <c r="F149" t="str">
        <f t="shared" si="22"/>
        <v>MIGUEL A.</v>
      </c>
      <c r="G149" t="str">
        <f t="shared" si="23"/>
        <v>DE LUIS</v>
      </c>
      <c r="H149" t="str">
        <f t="shared" si="24"/>
        <v>16594322Y</v>
      </c>
      <c r="I149" t="str">
        <f t="shared" si="25"/>
        <v>VARA DE REY.9</v>
      </c>
      <c r="J149" t="str">
        <f t="shared" si="26"/>
        <v>24482</v>
      </c>
    </row>
    <row r="150" spans="1:10" x14ac:dyDescent="0.25">
      <c r="A150" t="s">
        <v>158</v>
      </c>
      <c r="B150">
        <f t="shared" si="18"/>
        <v>7</v>
      </c>
      <c r="C150">
        <f t="shared" si="19"/>
        <v>17</v>
      </c>
      <c r="D150">
        <f t="shared" si="20"/>
        <v>27</v>
      </c>
      <c r="E150">
        <f t="shared" si="21"/>
        <v>39</v>
      </c>
      <c r="F150" t="str">
        <f t="shared" si="22"/>
        <v>MIGUEL</v>
      </c>
      <c r="G150" t="str">
        <f t="shared" si="23"/>
        <v>DE MIGUEL</v>
      </c>
      <c r="H150" t="str">
        <f t="shared" si="24"/>
        <v>16594581N</v>
      </c>
      <c r="I150" t="str">
        <f t="shared" si="25"/>
        <v>GRAN VIA.28</v>
      </c>
      <c r="J150" t="str">
        <f t="shared" si="26"/>
        <v>24484</v>
      </c>
    </row>
    <row r="151" spans="1:10" x14ac:dyDescent="0.25">
      <c r="A151" t="s">
        <v>159</v>
      </c>
      <c r="B151">
        <f t="shared" si="18"/>
        <v>7</v>
      </c>
      <c r="C151">
        <f t="shared" si="19"/>
        <v>25</v>
      </c>
      <c r="D151">
        <f t="shared" si="20"/>
        <v>35</v>
      </c>
      <c r="E151">
        <f t="shared" si="21"/>
        <v>49</v>
      </c>
      <c r="F151" t="str">
        <f t="shared" si="22"/>
        <v>LUZ Mª</v>
      </c>
      <c r="G151" t="str">
        <f t="shared" si="23"/>
        <v>DE MIGUEL DE BLAS</v>
      </c>
      <c r="H151" t="str">
        <f t="shared" si="24"/>
        <v>16594840H</v>
      </c>
      <c r="I151" t="str">
        <f t="shared" si="25"/>
        <v>POL.CANTABRIA</v>
      </c>
      <c r="J151" t="str">
        <f t="shared" si="26"/>
        <v>24486</v>
      </c>
    </row>
    <row r="152" spans="1:10" x14ac:dyDescent="0.25">
      <c r="A152" t="s">
        <v>160</v>
      </c>
      <c r="B152">
        <f t="shared" si="18"/>
        <v>5</v>
      </c>
      <c r="C152">
        <f t="shared" si="19"/>
        <v>20</v>
      </c>
      <c r="D152">
        <f t="shared" si="20"/>
        <v>30</v>
      </c>
      <c r="E152">
        <f t="shared" si="21"/>
        <v>49</v>
      </c>
      <c r="F152" t="str">
        <f t="shared" si="22"/>
        <v>LUIS</v>
      </c>
      <c r="G152" t="str">
        <f t="shared" si="23"/>
        <v>DE MIGUEL DIAZ</v>
      </c>
      <c r="H152" t="str">
        <f t="shared" si="24"/>
        <v>16595099R</v>
      </c>
      <c r="I152" t="str">
        <f t="shared" si="25"/>
        <v>BARRIO MURTAZA,S/N</v>
      </c>
      <c r="J152" t="str">
        <f t="shared" si="26"/>
        <v>24487</v>
      </c>
    </row>
    <row r="153" spans="1:10" x14ac:dyDescent="0.25">
      <c r="A153" t="s">
        <v>161</v>
      </c>
      <c r="B153">
        <f t="shared" si="18"/>
        <v>8</v>
      </c>
      <c r="C153">
        <f t="shared" si="19"/>
        <v>28</v>
      </c>
      <c r="D153">
        <f t="shared" si="20"/>
        <v>38</v>
      </c>
      <c r="E153">
        <f t="shared" si="21"/>
        <v>48</v>
      </c>
      <c r="F153" t="str">
        <f t="shared" si="22"/>
        <v>RICARDO</v>
      </c>
      <c r="G153" t="str">
        <f t="shared" si="23"/>
        <v>DE MIGUEL RODRIGUEZ</v>
      </c>
      <c r="H153" t="str">
        <f t="shared" si="24"/>
        <v>16595358F</v>
      </c>
      <c r="I153" t="str">
        <f t="shared" si="25"/>
        <v>CLAVIJO.1</v>
      </c>
      <c r="J153" t="str">
        <f t="shared" si="26"/>
        <v>24488</v>
      </c>
    </row>
    <row r="154" spans="1:10" x14ac:dyDescent="0.25">
      <c r="A154" t="s">
        <v>162</v>
      </c>
      <c r="B154">
        <f t="shared" si="18"/>
        <v>11</v>
      </c>
      <c r="C154">
        <f t="shared" si="19"/>
        <v>31</v>
      </c>
      <c r="D154">
        <f t="shared" si="20"/>
        <v>41</v>
      </c>
      <c r="E154">
        <f t="shared" si="21"/>
        <v>55</v>
      </c>
      <c r="F154" t="str">
        <f t="shared" si="22"/>
        <v>CONCEPCION</v>
      </c>
      <c r="G154" t="str">
        <f t="shared" si="23"/>
        <v>DE MIGUEL SARALEGUI</v>
      </c>
      <c r="H154" t="str">
        <f t="shared" si="24"/>
        <v>16595617J</v>
      </c>
      <c r="I154" t="str">
        <f t="shared" si="25"/>
        <v>VARA DE REY.9</v>
      </c>
      <c r="J154" t="str">
        <f t="shared" si="26"/>
        <v>24489</v>
      </c>
    </row>
    <row r="155" spans="1:10" x14ac:dyDescent="0.25">
      <c r="A155" t="s">
        <v>163</v>
      </c>
      <c r="B155">
        <f t="shared" si="18"/>
        <v>10</v>
      </c>
      <c r="C155">
        <f t="shared" si="19"/>
        <v>28</v>
      </c>
      <c r="D155">
        <f t="shared" si="20"/>
        <v>38</v>
      </c>
      <c r="E155">
        <f t="shared" si="21"/>
        <v>52</v>
      </c>
      <c r="F155" t="str">
        <f t="shared" si="22"/>
        <v>JOSE LUIS</v>
      </c>
      <c r="G155" t="str">
        <f t="shared" si="23"/>
        <v>DE SALINAS PEREZ,</v>
      </c>
      <c r="H155" t="str">
        <f t="shared" si="24"/>
        <v>16595876L</v>
      </c>
      <c r="I155" t="str">
        <f t="shared" si="25"/>
        <v>VARA DE REY.9</v>
      </c>
      <c r="J155" t="str">
        <f t="shared" si="26"/>
        <v>24490</v>
      </c>
    </row>
    <row r="156" spans="1:10" x14ac:dyDescent="0.25">
      <c r="A156" t="s">
        <v>164</v>
      </c>
      <c r="B156">
        <f t="shared" si="18"/>
        <v>9</v>
      </c>
      <c r="C156">
        <f t="shared" si="19"/>
        <v>32</v>
      </c>
      <c r="D156">
        <f t="shared" si="20"/>
        <v>42</v>
      </c>
      <c r="E156">
        <f t="shared" si="21"/>
        <v>59</v>
      </c>
      <c r="F156" t="str">
        <f t="shared" si="22"/>
        <v>MªCARMEN</v>
      </c>
      <c r="G156" t="str">
        <f t="shared" si="23"/>
        <v>DEL CAMPO VIDAURRAZAGA</v>
      </c>
      <c r="H156" t="str">
        <f t="shared" si="24"/>
        <v>16596135W</v>
      </c>
      <c r="I156" t="str">
        <f t="shared" si="25"/>
        <v>AVDA.PORTUGAL.12</v>
      </c>
      <c r="J156" t="str">
        <f t="shared" si="26"/>
        <v>24493</v>
      </c>
    </row>
    <row r="157" spans="1:10" x14ac:dyDescent="0.25">
      <c r="A157" t="s">
        <v>165</v>
      </c>
      <c r="B157">
        <f t="shared" si="18"/>
        <v>8</v>
      </c>
      <c r="C157">
        <f t="shared" si="19"/>
        <v>32</v>
      </c>
      <c r="D157">
        <f t="shared" si="20"/>
        <v>42</v>
      </c>
      <c r="E157">
        <f t="shared" si="21"/>
        <v>69</v>
      </c>
      <c r="F157" t="str">
        <f t="shared" si="22"/>
        <v>ANTONIO</v>
      </c>
      <c r="G157" t="str">
        <f t="shared" si="23"/>
        <v>DEL CAMPO VIDAURRAZAGA,</v>
      </c>
      <c r="H157" t="str">
        <f t="shared" si="24"/>
        <v>16596394P</v>
      </c>
      <c r="I157" t="str">
        <f t="shared" si="25"/>
        <v>BEATOS MENA Y NAVARRETE.54</v>
      </c>
      <c r="J157" t="str">
        <f t="shared" si="26"/>
        <v>24494</v>
      </c>
    </row>
    <row r="158" spans="1:10" x14ac:dyDescent="0.25">
      <c r="A158" t="s">
        <v>166</v>
      </c>
      <c r="B158">
        <f t="shared" si="18"/>
        <v>8</v>
      </c>
      <c r="C158">
        <f t="shared" si="19"/>
        <v>23</v>
      </c>
      <c r="D158">
        <f t="shared" si="20"/>
        <v>33</v>
      </c>
      <c r="E158">
        <f t="shared" si="21"/>
        <v>55</v>
      </c>
      <c r="F158" t="str">
        <f t="shared" si="22"/>
        <v>YOLANDA</v>
      </c>
      <c r="G158" t="str">
        <f t="shared" si="23"/>
        <v>DEL HOYO MATEO</v>
      </c>
      <c r="H158" t="str">
        <f t="shared" si="24"/>
        <v>16596653Z</v>
      </c>
      <c r="I158" t="str">
        <f t="shared" si="25"/>
        <v>AVA.VALVANERA.19 BAJO</v>
      </c>
      <c r="J158" t="str">
        <f t="shared" si="26"/>
        <v>24495</v>
      </c>
    </row>
    <row r="159" spans="1:10" x14ac:dyDescent="0.25">
      <c r="A159" t="s">
        <v>167</v>
      </c>
      <c r="B159">
        <f t="shared" si="18"/>
        <v>7</v>
      </c>
      <c r="C159">
        <f t="shared" si="19"/>
        <v>25</v>
      </c>
      <c r="D159">
        <f t="shared" si="20"/>
        <v>35</v>
      </c>
      <c r="E159">
        <f t="shared" si="21"/>
        <v>60</v>
      </c>
      <c r="F159" t="str">
        <f t="shared" si="22"/>
        <v>EMILIO</v>
      </c>
      <c r="G159" t="str">
        <f t="shared" si="23"/>
        <v>DEL POZO DEL POZO</v>
      </c>
      <c r="H159" t="str">
        <f t="shared" si="24"/>
        <v>16596912C</v>
      </c>
      <c r="I159" t="str">
        <f t="shared" si="25"/>
        <v>DQ.LA VICTORIA.40 ENPTA.</v>
      </c>
      <c r="J159" t="str">
        <f t="shared" si="26"/>
        <v>24496</v>
      </c>
    </row>
    <row r="160" spans="1:10" x14ac:dyDescent="0.25">
      <c r="A160" t="s">
        <v>168</v>
      </c>
      <c r="B160">
        <f t="shared" si="18"/>
        <v>8</v>
      </c>
      <c r="C160">
        <f t="shared" si="19"/>
        <v>27</v>
      </c>
      <c r="D160">
        <f t="shared" si="20"/>
        <v>37</v>
      </c>
      <c r="E160">
        <f t="shared" si="21"/>
        <v>49</v>
      </c>
      <c r="F160" t="str">
        <f t="shared" si="22"/>
        <v>VICENTE</v>
      </c>
      <c r="G160" t="str">
        <f t="shared" si="23"/>
        <v>DEL PUEYO MARTINEZ</v>
      </c>
      <c r="H160" t="str">
        <f t="shared" si="24"/>
        <v>16597171A</v>
      </c>
      <c r="I160" t="str">
        <f t="shared" si="25"/>
        <v>GRAN VIA.55</v>
      </c>
      <c r="J160" t="str">
        <f t="shared" si="26"/>
        <v>24497</v>
      </c>
    </row>
    <row r="161" spans="1:10" x14ac:dyDescent="0.25">
      <c r="A161" t="s">
        <v>169</v>
      </c>
      <c r="B161">
        <f t="shared" si="18"/>
        <v>5</v>
      </c>
      <c r="C161">
        <f t="shared" si="19"/>
        <v>23</v>
      </c>
      <c r="D161">
        <f t="shared" si="20"/>
        <v>33</v>
      </c>
      <c r="E161">
        <f t="shared" si="21"/>
        <v>55</v>
      </c>
      <c r="F161" t="str">
        <f t="shared" si="22"/>
        <v>LUIS</v>
      </c>
      <c r="G161" t="str">
        <f t="shared" si="23"/>
        <v>DEL RINCON GARCIA</v>
      </c>
      <c r="H161" t="str">
        <f t="shared" si="24"/>
        <v>16597430D</v>
      </c>
      <c r="I161" t="str">
        <f t="shared" si="25"/>
        <v>VELEZ GUEVARA.18 BAJO</v>
      </c>
      <c r="J161" t="str">
        <f t="shared" si="26"/>
        <v>24499</v>
      </c>
    </row>
    <row r="162" spans="1:10" x14ac:dyDescent="0.25">
      <c r="A162" t="s">
        <v>170</v>
      </c>
      <c r="B162">
        <f t="shared" si="18"/>
        <v>5</v>
      </c>
      <c r="C162">
        <f t="shared" si="19"/>
        <v>21</v>
      </c>
      <c r="D162">
        <f t="shared" si="20"/>
        <v>31</v>
      </c>
      <c r="E162">
        <f t="shared" si="21"/>
        <v>46</v>
      </c>
      <c r="F162" t="str">
        <f t="shared" si="22"/>
        <v>JOSE</v>
      </c>
      <c r="G162" t="str">
        <f t="shared" si="23"/>
        <v>DEL RINCON RUIZ</v>
      </c>
      <c r="H162" t="str">
        <f t="shared" si="24"/>
        <v>16597689S</v>
      </c>
      <c r="I162" t="str">
        <f t="shared" si="25"/>
        <v>VITORIA.7 BAJO</v>
      </c>
      <c r="J162" t="str">
        <f t="shared" si="26"/>
        <v>24500</v>
      </c>
    </row>
    <row r="163" spans="1:10" x14ac:dyDescent="0.25">
      <c r="A163" t="s">
        <v>171</v>
      </c>
      <c r="B163">
        <f t="shared" si="18"/>
        <v>7</v>
      </c>
      <c r="C163">
        <f t="shared" si="19"/>
        <v>25</v>
      </c>
      <c r="D163">
        <f t="shared" si="20"/>
        <v>35</v>
      </c>
      <c r="E163">
        <f t="shared" si="21"/>
        <v>56</v>
      </c>
      <c r="F163" t="str">
        <f t="shared" si="22"/>
        <v>JAVIER</v>
      </c>
      <c r="G163" t="str">
        <f t="shared" si="23"/>
        <v>Delegacion F.E.R.</v>
      </c>
      <c r="H163" t="str">
        <f t="shared" si="24"/>
        <v>16597948K</v>
      </c>
      <c r="I163" t="str">
        <f t="shared" si="25"/>
        <v>GRAN VIA.27 ENTPTA.C</v>
      </c>
      <c r="J163" t="str">
        <f t="shared" si="26"/>
        <v>24501</v>
      </c>
    </row>
    <row r="164" spans="1:10" x14ac:dyDescent="0.25">
      <c r="A164" t="s">
        <v>172</v>
      </c>
      <c r="B164">
        <f t="shared" si="18"/>
        <v>10</v>
      </c>
      <c r="C164">
        <f t="shared" si="19"/>
        <v>26</v>
      </c>
      <c r="D164">
        <f t="shared" si="20"/>
        <v>36</v>
      </c>
      <c r="E164">
        <f t="shared" si="21"/>
        <v>50</v>
      </c>
      <c r="F164" t="str">
        <f t="shared" si="22"/>
        <v>MIGUEL A.</v>
      </c>
      <c r="G164" t="str">
        <f t="shared" si="23"/>
        <v>DELGADO LAPEIRA</v>
      </c>
      <c r="H164" t="str">
        <f t="shared" si="24"/>
        <v>16598207G</v>
      </c>
      <c r="I164" t="str">
        <f t="shared" si="25"/>
        <v>VARA DE REY.9</v>
      </c>
      <c r="J164" t="str">
        <f t="shared" si="26"/>
        <v>24502</v>
      </c>
    </row>
    <row r="165" spans="1:10" x14ac:dyDescent="0.25">
      <c r="A165" t="s">
        <v>173</v>
      </c>
      <c r="B165">
        <f t="shared" si="18"/>
        <v>5</v>
      </c>
      <c r="C165">
        <f t="shared" si="19"/>
        <v>19</v>
      </c>
      <c r="D165">
        <f t="shared" si="20"/>
        <v>29</v>
      </c>
      <c r="E165">
        <f t="shared" si="21"/>
        <v>43</v>
      </c>
      <c r="F165" t="str">
        <f t="shared" si="22"/>
        <v>JOSE</v>
      </c>
      <c r="G165" t="str">
        <f t="shared" si="23"/>
        <v>DIAGO BELLIDO</v>
      </c>
      <c r="H165" t="str">
        <f t="shared" si="24"/>
        <v>16598466X</v>
      </c>
      <c r="I165" t="str">
        <f t="shared" si="25"/>
        <v>APARTADO.1013</v>
      </c>
      <c r="J165" t="str">
        <f t="shared" si="26"/>
        <v>24503</v>
      </c>
    </row>
    <row r="166" spans="1:10" x14ac:dyDescent="0.25">
      <c r="A166" t="s">
        <v>174</v>
      </c>
      <c r="B166">
        <f t="shared" si="18"/>
        <v>8</v>
      </c>
      <c r="C166">
        <f t="shared" si="19"/>
        <v>20</v>
      </c>
      <c r="D166">
        <f t="shared" si="20"/>
        <v>30</v>
      </c>
      <c r="E166">
        <f t="shared" si="21"/>
        <v>47</v>
      </c>
      <c r="F166" t="str">
        <f t="shared" si="22"/>
        <v>MODESTO</v>
      </c>
      <c r="G166" t="str">
        <f t="shared" si="23"/>
        <v>DIAZ ALONSO</v>
      </c>
      <c r="H166" t="str">
        <f t="shared" si="24"/>
        <v>16598725U</v>
      </c>
      <c r="I166" t="str">
        <f t="shared" si="25"/>
        <v>POL.CANTABRIA.20</v>
      </c>
      <c r="J166" t="str">
        <f t="shared" si="26"/>
        <v>24504</v>
      </c>
    </row>
    <row r="167" spans="1:10" x14ac:dyDescent="0.25">
      <c r="A167" t="s">
        <v>175</v>
      </c>
      <c r="B167">
        <f t="shared" si="18"/>
        <v>11</v>
      </c>
      <c r="C167">
        <f t="shared" si="19"/>
        <v>23</v>
      </c>
      <c r="D167">
        <f t="shared" si="20"/>
        <v>33</v>
      </c>
      <c r="E167">
        <f t="shared" si="21"/>
        <v>46</v>
      </c>
      <c r="F167" t="str">
        <f t="shared" si="22"/>
        <v>JOSE MARIA</v>
      </c>
      <c r="G167" t="str">
        <f t="shared" si="23"/>
        <v>DIAZ MARTIN</v>
      </c>
      <c r="H167" t="str">
        <f t="shared" si="24"/>
        <v>16598984E</v>
      </c>
      <c r="I167" t="str">
        <f t="shared" si="25"/>
        <v>AVDA.QUEL.26</v>
      </c>
      <c r="J167" t="str">
        <f t="shared" si="26"/>
        <v>24505</v>
      </c>
    </row>
    <row r="168" spans="1:10" x14ac:dyDescent="0.25">
      <c r="A168" t="s">
        <v>176</v>
      </c>
      <c r="B168">
        <f t="shared" si="18"/>
        <v>6</v>
      </c>
      <c r="C168">
        <f t="shared" si="19"/>
        <v>18</v>
      </c>
      <c r="D168">
        <f t="shared" si="20"/>
        <v>28</v>
      </c>
      <c r="E168">
        <f t="shared" si="21"/>
        <v>45</v>
      </c>
      <c r="F168" t="str">
        <f t="shared" si="22"/>
        <v>PABLO</v>
      </c>
      <c r="G168" t="str">
        <f t="shared" si="23"/>
        <v>DIAZ PEREZ,</v>
      </c>
      <c r="H168" t="str">
        <f t="shared" si="24"/>
        <v>16599243M</v>
      </c>
      <c r="I168" t="str">
        <f t="shared" si="25"/>
        <v>CTRA.ZARAGOZA.28</v>
      </c>
      <c r="J168" t="str">
        <f t="shared" si="26"/>
        <v>24506</v>
      </c>
    </row>
    <row r="169" spans="1:10" x14ac:dyDescent="0.25">
      <c r="A169" t="s">
        <v>177</v>
      </c>
      <c r="B169">
        <f t="shared" si="18"/>
        <v>10</v>
      </c>
      <c r="C169">
        <f t="shared" si="19"/>
        <v>26</v>
      </c>
      <c r="D169">
        <f t="shared" si="20"/>
        <v>36</v>
      </c>
      <c r="E169">
        <f t="shared" si="21"/>
        <v>49</v>
      </c>
      <c r="F169" t="str">
        <f t="shared" si="22"/>
        <v>VICTORINO</v>
      </c>
      <c r="G169" t="str">
        <f t="shared" si="23"/>
        <v>DIAZ SANCIDRIAN</v>
      </c>
      <c r="H169" t="str">
        <f t="shared" si="24"/>
        <v>16599502B</v>
      </c>
      <c r="I169" t="str">
        <f t="shared" si="25"/>
        <v>CTRA.QUEL.35</v>
      </c>
      <c r="J169" t="str">
        <f t="shared" si="26"/>
        <v>24507</v>
      </c>
    </row>
    <row r="170" spans="1:10" x14ac:dyDescent="0.25">
      <c r="A170" t="s">
        <v>178</v>
      </c>
      <c r="B170">
        <f t="shared" si="18"/>
        <v>5</v>
      </c>
      <c r="C170">
        <f t="shared" si="19"/>
        <v>19</v>
      </c>
      <c r="D170">
        <f t="shared" si="20"/>
        <v>29</v>
      </c>
      <c r="E170">
        <f t="shared" si="21"/>
        <v>44</v>
      </c>
      <c r="F170" t="str">
        <f t="shared" si="22"/>
        <v>JUAN</v>
      </c>
      <c r="G170" t="str">
        <f t="shared" si="23"/>
        <v>DIEZ ALVAREZ,</v>
      </c>
      <c r="H170" t="str">
        <f t="shared" si="24"/>
        <v>16599761V</v>
      </c>
      <c r="I170" t="str">
        <f t="shared" si="25"/>
        <v>CTRA.VAREA.S/N</v>
      </c>
      <c r="J170" t="str">
        <f t="shared" si="26"/>
        <v>24508</v>
      </c>
    </row>
    <row r="171" spans="1:10" x14ac:dyDescent="0.25">
      <c r="A171" t="s">
        <v>179</v>
      </c>
      <c r="B171">
        <f t="shared" si="18"/>
        <v>10</v>
      </c>
      <c r="C171">
        <f t="shared" si="19"/>
        <v>21</v>
      </c>
      <c r="D171">
        <f t="shared" si="20"/>
        <v>31</v>
      </c>
      <c r="E171">
        <f t="shared" si="21"/>
        <v>45</v>
      </c>
      <c r="F171" t="str">
        <f t="shared" si="22"/>
        <v>JOSE LUIS</v>
      </c>
      <c r="G171" t="str">
        <f t="shared" si="23"/>
        <v>DIEZ BAÑOS</v>
      </c>
      <c r="H171" t="str">
        <f t="shared" si="24"/>
        <v>16600020T</v>
      </c>
      <c r="I171" t="str">
        <f t="shared" si="25"/>
        <v>GRAL.YAGUE.52</v>
      </c>
      <c r="J171" t="str">
        <f t="shared" si="26"/>
        <v>24509</v>
      </c>
    </row>
    <row r="172" spans="1:10" x14ac:dyDescent="0.25">
      <c r="A172" t="s">
        <v>180</v>
      </c>
      <c r="B172">
        <f t="shared" si="18"/>
        <v>8</v>
      </c>
      <c r="C172">
        <f t="shared" si="19"/>
        <v>29</v>
      </c>
      <c r="D172">
        <f t="shared" si="20"/>
        <v>39</v>
      </c>
      <c r="E172">
        <f t="shared" si="21"/>
        <v>52</v>
      </c>
      <c r="F172" t="str">
        <f t="shared" si="22"/>
        <v>JUAN C.</v>
      </c>
      <c r="G172" t="str">
        <f t="shared" si="23"/>
        <v>DIEZ DEL CORRAL RUIZ</v>
      </c>
      <c r="H172" t="str">
        <f t="shared" si="24"/>
        <v>16600279Y</v>
      </c>
      <c r="I172" t="str">
        <f t="shared" si="25"/>
        <v>APARTADO.281</v>
      </c>
      <c r="J172" t="str">
        <f t="shared" si="26"/>
        <v>24510</v>
      </c>
    </row>
    <row r="173" spans="1:10" x14ac:dyDescent="0.25">
      <c r="A173" t="s">
        <v>181</v>
      </c>
      <c r="B173">
        <f t="shared" si="18"/>
        <v>9</v>
      </c>
      <c r="C173">
        <f t="shared" si="19"/>
        <v>21</v>
      </c>
      <c r="D173">
        <f t="shared" si="20"/>
        <v>31</v>
      </c>
      <c r="E173">
        <f t="shared" si="21"/>
        <v>39</v>
      </c>
      <c r="F173" t="str">
        <f t="shared" si="22"/>
        <v>LEOPOLDO</v>
      </c>
      <c r="G173" t="str">
        <f t="shared" si="23"/>
        <v>DIEZ LARREA</v>
      </c>
      <c r="H173" t="str">
        <f t="shared" si="24"/>
        <v>16600538N</v>
      </c>
      <c r="I173" t="str">
        <f t="shared" si="25"/>
        <v>TILOS.3</v>
      </c>
      <c r="J173" t="str">
        <f t="shared" si="26"/>
        <v>24511</v>
      </c>
    </row>
    <row r="174" spans="1:10" x14ac:dyDescent="0.25">
      <c r="A174" t="s">
        <v>182</v>
      </c>
      <c r="B174">
        <f t="shared" si="18"/>
        <v>6</v>
      </c>
      <c r="C174">
        <f t="shared" si="19"/>
        <v>23</v>
      </c>
      <c r="D174">
        <f t="shared" si="20"/>
        <v>33</v>
      </c>
      <c r="E174">
        <f t="shared" si="21"/>
        <v>47</v>
      </c>
      <c r="F174" t="str">
        <f t="shared" si="22"/>
        <v>MARIO</v>
      </c>
      <c r="G174" t="str">
        <f t="shared" si="23"/>
        <v>DOMENECH REVERTE</v>
      </c>
      <c r="H174" t="str">
        <f t="shared" si="24"/>
        <v>16600797H</v>
      </c>
      <c r="I174" t="str">
        <f t="shared" si="25"/>
        <v>POL.CANTABRIA</v>
      </c>
      <c r="J174" t="str">
        <f t="shared" si="26"/>
        <v>24513</v>
      </c>
    </row>
    <row r="175" spans="1:10" x14ac:dyDescent="0.25">
      <c r="A175" t="s">
        <v>183</v>
      </c>
      <c r="B175">
        <f t="shared" si="18"/>
        <v>6</v>
      </c>
      <c r="C175">
        <f t="shared" si="19"/>
        <v>20</v>
      </c>
      <c r="D175">
        <f t="shared" si="20"/>
        <v>30</v>
      </c>
      <c r="E175">
        <f t="shared" si="21"/>
        <v>45</v>
      </c>
      <c r="F175" t="str">
        <f t="shared" si="22"/>
        <v>OSCAR</v>
      </c>
      <c r="G175" t="str">
        <f t="shared" si="23"/>
        <v>DOMINGO ORTIZ</v>
      </c>
      <c r="H175" t="str">
        <f t="shared" si="24"/>
        <v>16601056R</v>
      </c>
      <c r="I175" t="str">
        <f t="shared" si="25"/>
        <v>VARA DE REY.74</v>
      </c>
      <c r="J175" t="str">
        <f t="shared" si="26"/>
        <v>24514</v>
      </c>
    </row>
    <row r="176" spans="1:10" x14ac:dyDescent="0.25">
      <c r="A176" t="s">
        <v>184</v>
      </c>
      <c r="B176">
        <f t="shared" si="18"/>
        <v>10</v>
      </c>
      <c r="C176">
        <f t="shared" si="19"/>
        <v>24</v>
      </c>
      <c r="D176">
        <f t="shared" si="20"/>
        <v>34</v>
      </c>
      <c r="E176">
        <f t="shared" si="21"/>
        <v>41</v>
      </c>
      <c r="F176" t="str">
        <f t="shared" si="22"/>
        <v>RUFINO L.</v>
      </c>
      <c r="G176" t="str">
        <f t="shared" si="23"/>
        <v>DOMINGO ORTIZ</v>
      </c>
      <c r="H176" t="str">
        <f t="shared" si="24"/>
        <v>16601315F</v>
      </c>
      <c r="I176" t="str">
        <f t="shared" si="25"/>
        <v>CTRA.N</v>
      </c>
      <c r="J176" t="str">
        <f t="shared" si="26"/>
        <v>24515</v>
      </c>
    </row>
    <row r="177" spans="1:10" x14ac:dyDescent="0.25">
      <c r="A177" t="s">
        <v>185</v>
      </c>
      <c r="B177">
        <f t="shared" si="18"/>
        <v>8</v>
      </c>
      <c r="C177">
        <f t="shared" si="19"/>
        <v>18</v>
      </c>
      <c r="D177">
        <f t="shared" si="20"/>
        <v>28</v>
      </c>
      <c r="E177">
        <f t="shared" si="21"/>
        <v>42</v>
      </c>
      <c r="F177" t="str">
        <f t="shared" si="22"/>
        <v>ANTONIO</v>
      </c>
      <c r="G177" t="str">
        <f t="shared" si="23"/>
        <v>DOMINGUEZ</v>
      </c>
      <c r="H177" t="str">
        <f t="shared" si="24"/>
        <v>16601574J</v>
      </c>
      <c r="I177" t="str">
        <f t="shared" si="25"/>
        <v>POL.CANTABRIA</v>
      </c>
      <c r="J177" t="str">
        <f t="shared" si="26"/>
        <v>24516</v>
      </c>
    </row>
    <row r="178" spans="1:10" x14ac:dyDescent="0.25">
      <c r="A178" t="s">
        <v>186</v>
      </c>
      <c r="B178">
        <f t="shared" si="18"/>
        <v>8</v>
      </c>
      <c r="C178">
        <f t="shared" si="19"/>
        <v>26</v>
      </c>
      <c r="D178">
        <f t="shared" si="20"/>
        <v>36</v>
      </c>
      <c r="E178">
        <f t="shared" si="21"/>
        <v>57</v>
      </c>
      <c r="F178" t="str">
        <f t="shared" si="22"/>
        <v>EDUARDO</v>
      </c>
      <c r="G178" t="str">
        <f t="shared" si="23"/>
        <v>DOMINGUEZ MONTAÑA</v>
      </c>
      <c r="H178" t="str">
        <f t="shared" si="24"/>
        <v>16601833L</v>
      </c>
      <c r="I178" t="str">
        <f t="shared" si="25"/>
        <v>POL.SAN LAZARO.(ITV)</v>
      </c>
      <c r="J178" t="str">
        <f t="shared" si="26"/>
        <v>24517</v>
      </c>
    </row>
    <row r="179" spans="1:10" x14ac:dyDescent="0.25">
      <c r="A179" t="s">
        <v>187</v>
      </c>
      <c r="B179">
        <f t="shared" si="18"/>
        <v>6</v>
      </c>
      <c r="C179">
        <f t="shared" si="19"/>
        <v>25</v>
      </c>
      <c r="D179">
        <f t="shared" si="20"/>
        <v>35</v>
      </c>
      <c r="E179">
        <f t="shared" si="21"/>
        <v>52</v>
      </c>
      <c r="F179" t="str">
        <f t="shared" si="22"/>
        <v>ELIAS</v>
      </c>
      <c r="G179" t="str">
        <f t="shared" si="23"/>
        <v>DOMINGUEZ ORTIGOSA</v>
      </c>
      <c r="H179" t="str">
        <f t="shared" si="24"/>
        <v>16602092W</v>
      </c>
      <c r="I179" t="str">
        <f t="shared" si="25"/>
        <v>VILLAMEDIANA,S/N</v>
      </c>
      <c r="J179" t="str">
        <f t="shared" si="26"/>
        <v>24519</v>
      </c>
    </row>
    <row r="180" spans="1:10" x14ac:dyDescent="0.25">
      <c r="A180" t="s">
        <v>188</v>
      </c>
      <c r="B180">
        <f t="shared" si="18"/>
        <v>9</v>
      </c>
      <c r="C180">
        <f t="shared" si="19"/>
        <v>26</v>
      </c>
      <c r="D180">
        <f t="shared" si="20"/>
        <v>36</v>
      </c>
      <c r="E180">
        <f t="shared" si="21"/>
        <v>58</v>
      </c>
      <c r="F180" t="str">
        <f t="shared" si="22"/>
        <v>FERNANDO</v>
      </c>
      <c r="G180" t="str">
        <f t="shared" si="23"/>
        <v>DOMINGUEZ ZABALA</v>
      </c>
      <c r="H180" t="str">
        <f t="shared" si="24"/>
        <v>16602351P</v>
      </c>
      <c r="I180" t="str">
        <f t="shared" si="25"/>
        <v>VARA DE REY.41 BIS 4º</v>
      </c>
      <c r="J180" t="str">
        <f t="shared" si="26"/>
        <v>24521</v>
      </c>
    </row>
    <row r="181" spans="1:10" x14ac:dyDescent="0.25">
      <c r="A181" t="s">
        <v>189</v>
      </c>
      <c r="B181">
        <f t="shared" si="18"/>
        <v>8</v>
      </c>
      <c r="C181">
        <f t="shared" si="19"/>
        <v>37</v>
      </c>
      <c r="D181">
        <f t="shared" si="20"/>
        <v>47</v>
      </c>
      <c r="E181">
        <f t="shared" si="21"/>
        <v>61</v>
      </c>
      <c r="F181" t="str">
        <f t="shared" si="22"/>
        <v>EMIGDIO</v>
      </c>
      <c r="G181" t="str">
        <f t="shared" si="23"/>
        <v>DOS SANTOS NOGUEIRA DE SOUSA</v>
      </c>
      <c r="H181" t="str">
        <f t="shared" si="24"/>
        <v>16602610Z</v>
      </c>
      <c r="I181" t="str">
        <f t="shared" si="25"/>
        <v>APARTADO.1117</v>
      </c>
      <c r="J181" t="str">
        <f t="shared" si="26"/>
        <v>24523</v>
      </c>
    </row>
    <row r="182" spans="1:10" x14ac:dyDescent="0.25">
      <c r="A182" t="s">
        <v>190</v>
      </c>
      <c r="B182">
        <f t="shared" si="18"/>
        <v>8</v>
      </c>
      <c r="C182">
        <f t="shared" si="19"/>
        <v>26</v>
      </c>
      <c r="D182">
        <f t="shared" si="20"/>
        <v>36</v>
      </c>
      <c r="E182">
        <f t="shared" si="21"/>
        <v>49</v>
      </c>
      <c r="F182" t="str">
        <f t="shared" si="22"/>
        <v>JOSE Mª</v>
      </c>
      <c r="G182" t="str">
        <f t="shared" si="23"/>
        <v>DUCROS MONTEMAYOR</v>
      </c>
      <c r="H182" t="str">
        <f t="shared" si="24"/>
        <v>16602869C</v>
      </c>
      <c r="I182" t="str">
        <f t="shared" si="25"/>
        <v>CTRA.LOGROÑO</v>
      </c>
      <c r="J182" t="str">
        <f t="shared" si="26"/>
        <v>24524</v>
      </c>
    </row>
    <row r="183" spans="1:10" x14ac:dyDescent="0.25">
      <c r="A183" t="s">
        <v>191</v>
      </c>
      <c r="B183">
        <f t="shared" si="18"/>
        <v>11</v>
      </c>
      <c r="C183">
        <f t="shared" si="19"/>
        <v>29</v>
      </c>
      <c r="D183">
        <f t="shared" si="20"/>
        <v>39</v>
      </c>
      <c r="E183">
        <f t="shared" si="21"/>
        <v>56</v>
      </c>
      <c r="F183" t="str">
        <f t="shared" si="22"/>
        <v>JOSE MIGUE</v>
      </c>
      <c r="G183" t="str">
        <f t="shared" si="23"/>
        <v>DUEÑAS MOLPECERES</v>
      </c>
      <c r="H183" t="str">
        <f t="shared" si="24"/>
        <v>16603128A</v>
      </c>
      <c r="I183" t="str">
        <f t="shared" si="25"/>
        <v>SAN FERNANDO.102</v>
      </c>
      <c r="J183" t="str">
        <f t="shared" si="26"/>
        <v>24525</v>
      </c>
    </row>
    <row r="184" spans="1:10" x14ac:dyDescent="0.25">
      <c r="A184" t="s">
        <v>192</v>
      </c>
      <c r="B184">
        <f t="shared" si="18"/>
        <v>7</v>
      </c>
      <c r="C184">
        <f t="shared" si="19"/>
        <v>25</v>
      </c>
      <c r="D184">
        <f t="shared" si="20"/>
        <v>35</v>
      </c>
      <c r="E184">
        <f t="shared" si="21"/>
        <v>63</v>
      </c>
      <c r="F184" t="str">
        <f t="shared" si="22"/>
        <v>CARLOS</v>
      </c>
      <c r="G184" t="str">
        <f t="shared" si="23"/>
        <v>ECHAPRESTO ARNEDO</v>
      </c>
      <c r="H184" t="str">
        <f t="shared" si="24"/>
        <v>16603387D</v>
      </c>
      <c r="I184" t="str">
        <f t="shared" si="25"/>
        <v>CTRA.QUEL VILLARROYA.KM.0,2</v>
      </c>
      <c r="J184" t="str">
        <f t="shared" si="26"/>
        <v>24526</v>
      </c>
    </row>
    <row r="185" spans="1:10" x14ac:dyDescent="0.25">
      <c r="A185" t="s">
        <v>193</v>
      </c>
      <c r="B185">
        <f t="shared" si="18"/>
        <v>8</v>
      </c>
      <c r="C185">
        <f t="shared" si="19"/>
        <v>23</v>
      </c>
      <c r="D185">
        <f t="shared" si="20"/>
        <v>33</v>
      </c>
      <c r="E185">
        <f t="shared" si="21"/>
        <v>53</v>
      </c>
      <c r="F185" t="str">
        <f t="shared" si="22"/>
        <v>EDUARDO</v>
      </c>
      <c r="G185" t="str">
        <f t="shared" si="23"/>
        <v>ECHARRI ELGUEA</v>
      </c>
      <c r="H185" t="str">
        <f t="shared" si="24"/>
        <v>16603646S</v>
      </c>
      <c r="I185" t="str">
        <f t="shared" si="25"/>
        <v>AVDA.LA PAZ.29 BAJO</v>
      </c>
      <c r="J185" t="str">
        <f t="shared" si="26"/>
        <v>24527</v>
      </c>
    </row>
    <row r="186" spans="1:10" x14ac:dyDescent="0.25">
      <c r="A186" t="s">
        <v>194</v>
      </c>
      <c r="B186">
        <f t="shared" si="18"/>
        <v>10</v>
      </c>
      <c r="C186">
        <f t="shared" si="19"/>
        <v>24</v>
      </c>
      <c r="D186">
        <f t="shared" si="20"/>
        <v>34</v>
      </c>
      <c r="E186">
        <f t="shared" si="21"/>
        <v>50</v>
      </c>
      <c r="F186" t="str">
        <f t="shared" si="22"/>
        <v>MARTIN A.</v>
      </c>
      <c r="G186" t="str">
        <f t="shared" si="23"/>
        <v>ECHARRI PORTA</v>
      </c>
      <c r="H186" t="str">
        <f t="shared" si="24"/>
        <v>16603905K</v>
      </c>
      <c r="I186" t="str">
        <f t="shared" si="25"/>
        <v>AVDA.NAVARRA.36</v>
      </c>
      <c r="J186" t="str">
        <f t="shared" si="26"/>
        <v>24528</v>
      </c>
    </row>
    <row r="187" spans="1:10" x14ac:dyDescent="0.25">
      <c r="A187" t="s">
        <v>195</v>
      </c>
      <c r="B187">
        <f t="shared" si="18"/>
        <v>9</v>
      </c>
      <c r="C187">
        <f t="shared" si="19"/>
        <v>22</v>
      </c>
      <c r="D187">
        <f t="shared" si="20"/>
        <v>32</v>
      </c>
      <c r="E187">
        <f t="shared" si="21"/>
        <v>48</v>
      </c>
      <c r="F187" t="str">
        <f t="shared" si="22"/>
        <v>J.MANUEL</v>
      </c>
      <c r="G187" t="str">
        <f t="shared" si="23"/>
        <v>ECHARRI SAEZ</v>
      </c>
      <c r="H187" t="str">
        <f t="shared" si="24"/>
        <v>16604164G</v>
      </c>
      <c r="I187" t="str">
        <f t="shared" si="25"/>
        <v>AVDA.NAVARRA.36</v>
      </c>
      <c r="J187" t="str">
        <f t="shared" si="26"/>
        <v>24529</v>
      </c>
    </row>
    <row r="188" spans="1:10" x14ac:dyDescent="0.25">
      <c r="A188" t="s">
        <v>196</v>
      </c>
      <c r="B188">
        <f t="shared" si="18"/>
        <v>8</v>
      </c>
      <c r="C188">
        <f t="shared" si="19"/>
        <v>26</v>
      </c>
      <c r="D188">
        <f t="shared" si="20"/>
        <v>36</v>
      </c>
      <c r="E188">
        <f t="shared" si="21"/>
        <v>53</v>
      </c>
      <c r="F188" t="str">
        <f t="shared" si="22"/>
        <v>ANTONIO</v>
      </c>
      <c r="G188" t="str">
        <f t="shared" si="23"/>
        <v>ECHENAUSIA AZOFRA</v>
      </c>
      <c r="H188" t="str">
        <f t="shared" si="24"/>
        <v>16604423X</v>
      </c>
      <c r="I188" t="str">
        <f t="shared" si="25"/>
        <v>AVDA.ESTACION.23</v>
      </c>
      <c r="J188" t="str">
        <f t="shared" si="26"/>
        <v>24530</v>
      </c>
    </row>
    <row r="189" spans="1:10" x14ac:dyDescent="0.25">
      <c r="A189" t="s">
        <v>197</v>
      </c>
      <c r="B189">
        <f t="shared" si="18"/>
        <v>8</v>
      </c>
      <c r="C189">
        <f t="shared" si="19"/>
        <v>27</v>
      </c>
      <c r="D189">
        <f t="shared" si="20"/>
        <v>37</v>
      </c>
      <c r="E189">
        <f t="shared" si="21"/>
        <v>54</v>
      </c>
      <c r="F189" t="str">
        <f t="shared" si="22"/>
        <v>IGNACIO</v>
      </c>
      <c r="G189" t="str">
        <f t="shared" si="23"/>
        <v>ECHEPARE FERNANDEZ</v>
      </c>
      <c r="H189" t="str">
        <f t="shared" si="24"/>
        <v>16604682U</v>
      </c>
      <c r="I189" t="str">
        <f t="shared" si="25"/>
        <v>SAN FERNANDO.102</v>
      </c>
      <c r="J189" t="str">
        <f t="shared" si="26"/>
        <v>24531</v>
      </c>
    </row>
    <row r="190" spans="1:10" x14ac:dyDescent="0.25">
      <c r="A190" t="s">
        <v>198</v>
      </c>
      <c r="B190">
        <f t="shared" si="18"/>
        <v>8</v>
      </c>
      <c r="C190">
        <f t="shared" si="19"/>
        <v>28</v>
      </c>
      <c r="D190">
        <f t="shared" si="20"/>
        <v>38</v>
      </c>
      <c r="E190">
        <f t="shared" si="21"/>
        <v>67</v>
      </c>
      <c r="F190" t="str">
        <f t="shared" si="22"/>
        <v>ISIDORO</v>
      </c>
      <c r="G190" t="str">
        <f t="shared" si="23"/>
        <v>EGUIZABAL ASCACIBAR</v>
      </c>
      <c r="H190" t="str">
        <f t="shared" si="24"/>
        <v>16558853F</v>
      </c>
      <c r="I190" t="str">
        <f t="shared" si="25"/>
        <v>POL.IND.EL SEQUERO.PARCELA.7</v>
      </c>
      <c r="J190" t="str">
        <f t="shared" si="26"/>
        <v>7-192</v>
      </c>
    </row>
    <row r="191" spans="1:10" x14ac:dyDescent="0.25">
      <c r="A191" t="s">
        <v>199</v>
      </c>
      <c r="B191">
        <f t="shared" si="18"/>
        <v>9</v>
      </c>
      <c r="C191">
        <f t="shared" si="19"/>
        <v>27</v>
      </c>
      <c r="D191">
        <f t="shared" si="20"/>
        <v>37</v>
      </c>
      <c r="E191">
        <f t="shared" si="21"/>
        <v>59</v>
      </c>
      <c r="F191" t="str">
        <f t="shared" si="22"/>
        <v>FERNANDO</v>
      </c>
      <c r="G191" t="str">
        <f t="shared" si="23"/>
        <v>EGUIZABAL BRETON,</v>
      </c>
      <c r="H191" t="str">
        <f t="shared" si="24"/>
        <v>16605200M</v>
      </c>
      <c r="I191" t="str">
        <f t="shared" si="25"/>
        <v>POL.EL SEQUERO.PARC.8</v>
      </c>
      <c r="J191" t="str">
        <f t="shared" si="26"/>
        <v>24533</v>
      </c>
    </row>
    <row r="192" spans="1:10" x14ac:dyDescent="0.25">
      <c r="A192" t="s">
        <v>200</v>
      </c>
      <c r="B192">
        <f t="shared" si="18"/>
        <v>6</v>
      </c>
      <c r="C192">
        <f t="shared" si="19"/>
        <v>22</v>
      </c>
      <c r="D192">
        <f t="shared" si="20"/>
        <v>32</v>
      </c>
      <c r="E192">
        <f t="shared" si="21"/>
        <v>47</v>
      </c>
      <c r="F192" t="str">
        <f t="shared" si="22"/>
        <v>RAMON</v>
      </c>
      <c r="G192" t="str">
        <f t="shared" si="23"/>
        <v>EGUIZABAL CALVO</v>
      </c>
      <c r="H192" t="str">
        <f t="shared" si="24"/>
        <v>16605459B</v>
      </c>
      <c r="I192" t="str">
        <f t="shared" si="25"/>
        <v>JORGE VIGON.13</v>
      </c>
      <c r="J192" t="str">
        <f t="shared" si="26"/>
        <v>24534</v>
      </c>
    </row>
    <row r="193" spans="1:10" x14ac:dyDescent="0.25">
      <c r="A193" t="s">
        <v>201</v>
      </c>
      <c r="B193">
        <f t="shared" si="18"/>
        <v>11</v>
      </c>
      <c r="C193">
        <f t="shared" si="19"/>
        <v>18</v>
      </c>
      <c r="D193">
        <f t="shared" si="20"/>
        <v>28</v>
      </c>
      <c r="E193">
        <f t="shared" si="21"/>
        <v>42</v>
      </c>
      <c r="F193" t="str">
        <f t="shared" si="22"/>
        <v>FELIX IGN.</v>
      </c>
      <c r="G193" t="str">
        <f t="shared" si="23"/>
        <v>ENCABO</v>
      </c>
      <c r="H193" t="str">
        <f t="shared" si="24"/>
        <v>16605718V</v>
      </c>
      <c r="I193" t="str">
        <f t="shared" si="25"/>
        <v>SAN MILLAN.13</v>
      </c>
      <c r="J193" t="str">
        <f t="shared" si="26"/>
        <v>24541</v>
      </c>
    </row>
    <row r="194" spans="1:10" x14ac:dyDescent="0.25">
      <c r="A194" t="s">
        <v>202</v>
      </c>
      <c r="B194">
        <f t="shared" si="18"/>
        <v>8</v>
      </c>
      <c r="C194">
        <f t="shared" si="19"/>
        <v>20</v>
      </c>
      <c r="D194">
        <f t="shared" si="20"/>
        <v>30</v>
      </c>
      <c r="E194">
        <f t="shared" si="21"/>
        <v>43</v>
      </c>
      <c r="F194" t="str">
        <f t="shared" si="22"/>
        <v>CARMELO</v>
      </c>
      <c r="G194" t="str">
        <f t="shared" si="23"/>
        <v>ERAS CUBERO</v>
      </c>
      <c r="H194" t="str">
        <f t="shared" si="24"/>
        <v>16605977T</v>
      </c>
      <c r="I194" t="str">
        <f t="shared" si="25"/>
        <v>LA FUENTE.16</v>
      </c>
      <c r="J194" t="str">
        <f t="shared" si="26"/>
        <v>24543</v>
      </c>
    </row>
    <row r="195" spans="1:10" x14ac:dyDescent="0.25">
      <c r="A195" t="s">
        <v>203</v>
      </c>
      <c r="B195">
        <f t="shared" ref="B195:B258" si="27">FIND("@",A195)</f>
        <v>11</v>
      </c>
      <c r="C195">
        <f t="shared" ref="C195:C258" si="28">FIND("&amp;",A195)</f>
        <v>29</v>
      </c>
      <c r="D195">
        <f t="shared" ref="D195:D258" si="29">FIND("#",A195)</f>
        <v>39</v>
      </c>
      <c r="E195">
        <f t="shared" ref="E195:E258" si="30">FIND("-",A195)</f>
        <v>46</v>
      </c>
      <c r="F195" t="str">
        <f t="shared" ref="F195:F258" si="31">LEFT(A195,FIND("@",A195)-1)</f>
        <v>JOSE MIGUE</v>
      </c>
      <c r="G195" t="str">
        <f t="shared" ref="G195:G258" si="32">MID(A195,B195+1,C195-B195-1)</f>
        <v>ESCALADA LLORENTE</v>
      </c>
      <c r="H195" t="str">
        <f t="shared" ref="H195:H258" si="33">MID(A195,C195+1,D195-C195-1)</f>
        <v>16606236Y</v>
      </c>
      <c r="I195" t="str">
        <f t="shared" ref="I195:I258" si="34">MID(A195,D195+1,E195-D195-1)</f>
        <v>CTRA.N</v>
      </c>
      <c r="J195" t="str">
        <f t="shared" ref="J195:J258" si="35">MID(A195,LEN(A195)-5+1,5)</f>
        <v>24544</v>
      </c>
    </row>
    <row r="196" spans="1:10" x14ac:dyDescent="0.25">
      <c r="A196" t="s">
        <v>204</v>
      </c>
      <c r="B196">
        <f t="shared" si="27"/>
        <v>7</v>
      </c>
      <c r="C196">
        <f t="shared" si="28"/>
        <v>24</v>
      </c>
      <c r="D196">
        <f t="shared" si="29"/>
        <v>34</v>
      </c>
      <c r="E196">
        <f t="shared" si="30"/>
        <v>48</v>
      </c>
      <c r="F196" t="str">
        <f t="shared" si="31"/>
        <v>CARLOS</v>
      </c>
      <c r="G196" t="str">
        <f t="shared" si="32"/>
        <v>ESCALADA URTUBIA</v>
      </c>
      <c r="H196" t="str">
        <f t="shared" si="33"/>
        <v>16606495N</v>
      </c>
      <c r="I196" t="str">
        <f t="shared" si="34"/>
        <v>APARTADO.1372</v>
      </c>
      <c r="J196" t="str">
        <f t="shared" si="35"/>
        <v>24545</v>
      </c>
    </row>
    <row r="197" spans="1:10" x14ac:dyDescent="0.25">
      <c r="A197" t="s">
        <v>205</v>
      </c>
      <c r="B197">
        <f t="shared" si="27"/>
        <v>10</v>
      </c>
      <c r="C197">
        <f t="shared" si="28"/>
        <v>25</v>
      </c>
      <c r="D197">
        <f t="shared" si="29"/>
        <v>35</v>
      </c>
      <c r="E197">
        <f t="shared" si="30"/>
        <v>48</v>
      </c>
      <c r="F197" t="str">
        <f t="shared" si="31"/>
        <v>SANTOS F.</v>
      </c>
      <c r="G197" t="str">
        <f t="shared" si="32"/>
        <v>ESCALONA CALVO</v>
      </c>
      <c r="H197" t="str">
        <f t="shared" si="33"/>
        <v>16606754H</v>
      </c>
      <c r="I197" t="str">
        <f t="shared" si="34"/>
        <v>ESTACION.S/N</v>
      </c>
      <c r="J197" t="str">
        <f t="shared" si="35"/>
        <v>24546</v>
      </c>
    </row>
    <row r="198" spans="1:10" x14ac:dyDescent="0.25">
      <c r="A198" t="s">
        <v>206</v>
      </c>
      <c r="B198">
        <f t="shared" si="27"/>
        <v>10</v>
      </c>
      <c r="C198">
        <f t="shared" si="28"/>
        <v>30</v>
      </c>
      <c r="D198">
        <f t="shared" si="29"/>
        <v>40</v>
      </c>
      <c r="E198">
        <f t="shared" si="30"/>
        <v>56</v>
      </c>
      <c r="F198" t="str">
        <f t="shared" si="31"/>
        <v>MANUEL C.</v>
      </c>
      <c r="G198" t="str">
        <f t="shared" si="32"/>
        <v>ESCALONA FERNANDEZ,</v>
      </c>
      <c r="H198" t="str">
        <f t="shared" si="33"/>
        <v>16607013R</v>
      </c>
      <c r="I198" t="str">
        <f t="shared" si="34"/>
        <v>CTRA.LODOSA.S/N</v>
      </c>
      <c r="J198" t="str">
        <f t="shared" si="35"/>
        <v>24547</v>
      </c>
    </row>
    <row r="199" spans="1:10" x14ac:dyDescent="0.25">
      <c r="A199" t="s">
        <v>207</v>
      </c>
      <c r="B199">
        <f t="shared" si="27"/>
        <v>9</v>
      </c>
      <c r="C199">
        <f t="shared" si="28"/>
        <v>26</v>
      </c>
      <c r="D199">
        <f t="shared" si="29"/>
        <v>36</v>
      </c>
      <c r="E199">
        <f t="shared" si="30"/>
        <v>55</v>
      </c>
      <c r="F199" t="str">
        <f t="shared" si="31"/>
        <v>FERNANDO</v>
      </c>
      <c r="G199" t="str">
        <f t="shared" si="32"/>
        <v>ESCRIBANO LACABE</v>
      </c>
      <c r="H199" t="str">
        <f t="shared" si="33"/>
        <v>16607272F</v>
      </c>
      <c r="I199" t="str">
        <f t="shared" si="34"/>
        <v>MURO DE LA MATA.13</v>
      </c>
      <c r="J199" t="str">
        <f t="shared" si="35"/>
        <v>24548</v>
      </c>
    </row>
    <row r="200" spans="1:10" x14ac:dyDescent="0.25">
      <c r="A200" t="s">
        <v>208</v>
      </c>
      <c r="B200">
        <f t="shared" si="27"/>
        <v>10</v>
      </c>
      <c r="C200">
        <f t="shared" si="28"/>
        <v>25</v>
      </c>
      <c r="D200">
        <f t="shared" si="29"/>
        <v>35</v>
      </c>
      <c r="E200">
        <f t="shared" si="30"/>
        <v>61</v>
      </c>
      <c r="F200" t="str">
        <f t="shared" si="31"/>
        <v>JOSE LUIS</v>
      </c>
      <c r="G200" t="str">
        <f t="shared" si="32"/>
        <v>ESCUDERO ABAD,</v>
      </c>
      <c r="H200" t="str">
        <f t="shared" si="33"/>
        <v>16607531J</v>
      </c>
      <c r="I200" t="str">
        <f t="shared" si="34"/>
        <v>POL.EL SEQUERO.PARCELA.52</v>
      </c>
      <c r="J200" t="str">
        <f t="shared" si="35"/>
        <v>24550</v>
      </c>
    </row>
    <row r="201" spans="1:10" x14ac:dyDescent="0.25">
      <c r="A201" t="s">
        <v>209</v>
      </c>
      <c r="B201">
        <f t="shared" si="27"/>
        <v>8</v>
      </c>
      <c r="C201">
        <f t="shared" si="28"/>
        <v>23</v>
      </c>
      <c r="D201">
        <f t="shared" si="29"/>
        <v>33</v>
      </c>
      <c r="E201">
        <f t="shared" si="30"/>
        <v>51</v>
      </c>
      <c r="F201" t="str">
        <f t="shared" si="31"/>
        <v>ALBERTO</v>
      </c>
      <c r="G201" t="str">
        <f t="shared" si="32"/>
        <v>ESCUDERO CARRA</v>
      </c>
      <c r="H201" t="str">
        <f t="shared" si="33"/>
        <v>16607790L</v>
      </c>
      <c r="I201" t="str">
        <f t="shared" si="34"/>
        <v>POL.EL SEQUERO.50</v>
      </c>
      <c r="J201" t="str">
        <f t="shared" si="35"/>
        <v>24551</v>
      </c>
    </row>
    <row r="202" spans="1:10" x14ac:dyDescent="0.25">
      <c r="A202" t="s">
        <v>210</v>
      </c>
      <c r="B202">
        <f t="shared" si="27"/>
        <v>8</v>
      </c>
      <c r="C202">
        <f t="shared" si="28"/>
        <v>17</v>
      </c>
      <c r="D202">
        <f t="shared" si="29"/>
        <v>27</v>
      </c>
      <c r="E202">
        <f t="shared" si="30"/>
        <v>50</v>
      </c>
      <c r="F202" t="str">
        <f t="shared" si="31"/>
        <v>ALBERTO</v>
      </c>
      <c r="G202" t="str">
        <f t="shared" si="32"/>
        <v>ESPINOSA</v>
      </c>
      <c r="H202" t="str">
        <f t="shared" si="33"/>
        <v>16608049W</v>
      </c>
      <c r="I202" t="str">
        <f t="shared" si="34"/>
        <v>POL.IND.TORROBALES,S/N</v>
      </c>
      <c r="J202" t="str">
        <f t="shared" si="35"/>
        <v>24553</v>
      </c>
    </row>
    <row r="203" spans="1:10" x14ac:dyDescent="0.25">
      <c r="A203" t="s">
        <v>211</v>
      </c>
      <c r="B203">
        <f t="shared" si="27"/>
        <v>9</v>
      </c>
      <c r="C203">
        <f t="shared" si="28"/>
        <v>23</v>
      </c>
      <c r="D203">
        <f t="shared" si="29"/>
        <v>33</v>
      </c>
      <c r="E203">
        <f t="shared" si="30"/>
        <v>62</v>
      </c>
      <c r="F203" t="str">
        <f t="shared" si="31"/>
        <v>FERNANDO</v>
      </c>
      <c r="G203" t="str">
        <f t="shared" si="32"/>
        <v>EXNER ARIZAGA</v>
      </c>
      <c r="H203" t="str">
        <f t="shared" si="33"/>
        <v>16608567Z</v>
      </c>
      <c r="I203" t="str">
        <f t="shared" si="34"/>
        <v>PORTALADA.CTRA.ZARAGOZA.KM.3</v>
      </c>
      <c r="J203" t="str">
        <f t="shared" si="35"/>
        <v>24558</v>
      </c>
    </row>
    <row r="204" spans="1:10" x14ac:dyDescent="0.25">
      <c r="A204" t="s">
        <v>212</v>
      </c>
      <c r="B204">
        <f t="shared" si="27"/>
        <v>6</v>
      </c>
      <c r="C204">
        <f t="shared" si="28"/>
        <v>25</v>
      </c>
      <c r="D204">
        <f t="shared" si="29"/>
        <v>35</v>
      </c>
      <c r="E204">
        <f t="shared" si="30"/>
        <v>53</v>
      </c>
      <c r="F204" t="str">
        <f t="shared" si="31"/>
        <v>ANGEL</v>
      </c>
      <c r="G204" t="str">
        <f t="shared" si="32"/>
        <v>EXTREMIANA CABEZON</v>
      </c>
      <c r="H204" t="str">
        <f t="shared" si="33"/>
        <v>16608826C</v>
      </c>
      <c r="I204" t="str">
        <f t="shared" si="34"/>
        <v>CMNO.LA BALSA.S/N</v>
      </c>
      <c r="J204" t="str">
        <f t="shared" si="35"/>
        <v>24559</v>
      </c>
    </row>
    <row r="205" spans="1:10" x14ac:dyDescent="0.25">
      <c r="A205" t="s">
        <v>213</v>
      </c>
      <c r="B205">
        <f t="shared" si="27"/>
        <v>10</v>
      </c>
      <c r="C205">
        <f t="shared" si="28"/>
        <v>28</v>
      </c>
      <c r="D205">
        <f t="shared" si="29"/>
        <v>38</v>
      </c>
      <c r="E205">
        <f t="shared" si="30"/>
        <v>57</v>
      </c>
      <c r="F205" t="str">
        <f t="shared" si="31"/>
        <v>JOSE LUIS</v>
      </c>
      <c r="G205" t="str">
        <f t="shared" si="32"/>
        <v>EZQUERRA LASHERAS</v>
      </c>
      <c r="H205" t="str">
        <f t="shared" si="33"/>
        <v>16609085A</v>
      </c>
      <c r="I205" t="str">
        <f t="shared" si="34"/>
        <v>MERCARIOJA.PTOS.23</v>
      </c>
      <c r="J205" t="str">
        <f t="shared" si="35"/>
        <v>24561</v>
      </c>
    </row>
    <row r="206" spans="1:10" x14ac:dyDescent="0.25">
      <c r="A206" t="s">
        <v>214</v>
      </c>
      <c r="B206">
        <f t="shared" si="27"/>
        <v>8</v>
      </c>
      <c r="C206">
        <f t="shared" si="28"/>
        <v>23</v>
      </c>
      <c r="D206">
        <f t="shared" si="29"/>
        <v>33</v>
      </c>
      <c r="E206">
        <f t="shared" si="30"/>
        <v>46</v>
      </c>
      <c r="F206" t="str">
        <f t="shared" si="31"/>
        <v>DOMINGO</v>
      </c>
      <c r="G206" t="str">
        <f t="shared" si="32"/>
        <v>EZQUERRA LOPEZ</v>
      </c>
      <c r="H206" t="str">
        <f t="shared" si="33"/>
        <v>16609344D</v>
      </c>
      <c r="I206" t="str">
        <f t="shared" si="34"/>
        <v>AVDA.EBRO.12</v>
      </c>
      <c r="J206" t="str">
        <f t="shared" si="35"/>
        <v>24562</v>
      </c>
    </row>
    <row r="207" spans="1:10" x14ac:dyDescent="0.25">
      <c r="A207" t="s">
        <v>215</v>
      </c>
      <c r="B207">
        <f t="shared" si="27"/>
        <v>9</v>
      </c>
      <c r="C207">
        <f t="shared" si="28"/>
        <v>27</v>
      </c>
      <c r="D207">
        <f t="shared" si="29"/>
        <v>37</v>
      </c>
      <c r="E207">
        <f t="shared" si="30"/>
        <v>53</v>
      </c>
      <c r="F207" t="str">
        <f t="shared" si="31"/>
        <v>J.MARTIN</v>
      </c>
      <c r="G207" t="str">
        <f t="shared" si="32"/>
        <v>EZQUERRO EZQUERRO</v>
      </c>
      <c r="H207" t="str">
        <f t="shared" si="33"/>
        <v>16609603S</v>
      </c>
      <c r="I207" t="str">
        <f t="shared" si="34"/>
        <v>POL.NEINVER.S/N</v>
      </c>
      <c r="J207" t="str">
        <f t="shared" si="35"/>
        <v>24564</v>
      </c>
    </row>
    <row r="208" spans="1:10" x14ac:dyDescent="0.25">
      <c r="A208" t="s">
        <v>216</v>
      </c>
      <c r="B208">
        <f t="shared" si="27"/>
        <v>6</v>
      </c>
      <c r="C208">
        <f t="shared" si="28"/>
        <v>24</v>
      </c>
      <c r="D208">
        <f t="shared" si="29"/>
        <v>34</v>
      </c>
      <c r="E208">
        <f t="shared" si="30"/>
        <v>52</v>
      </c>
      <c r="F208" t="str">
        <f t="shared" si="31"/>
        <v>JESUS</v>
      </c>
      <c r="G208" t="str">
        <f t="shared" si="32"/>
        <v>EZQUERRO SIGUENZA</v>
      </c>
      <c r="H208" t="str">
        <f t="shared" si="33"/>
        <v>16609862K</v>
      </c>
      <c r="I208" t="str">
        <f t="shared" si="34"/>
        <v>CTRA.ZARAGOZA.S/N</v>
      </c>
      <c r="J208" t="str">
        <f t="shared" si="35"/>
        <v>24568</v>
      </c>
    </row>
    <row r="209" spans="1:10" x14ac:dyDescent="0.25">
      <c r="A209" t="s">
        <v>217</v>
      </c>
      <c r="B209">
        <f t="shared" si="27"/>
        <v>7</v>
      </c>
      <c r="C209">
        <f t="shared" si="28"/>
        <v>21</v>
      </c>
      <c r="D209">
        <f t="shared" si="29"/>
        <v>31</v>
      </c>
      <c r="E209">
        <f t="shared" si="30"/>
        <v>44</v>
      </c>
      <c r="F209" t="str">
        <f t="shared" si="31"/>
        <v>PELAYO</v>
      </c>
      <c r="G209" t="str">
        <f t="shared" si="32"/>
        <v>FAJARDO MARIN</v>
      </c>
      <c r="H209" t="str">
        <f t="shared" si="33"/>
        <v>16610121G</v>
      </c>
      <c r="I209" t="str">
        <f t="shared" si="34"/>
        <v>TENERIAS,S/N</v>
      </c>
      <c r="J209" t="str">
        <f t="shared" si="35"/>
        <v>24569</v>
      </c>
    </row>
    <row r="210" spans="1:10" x14ac:dyDescent="0.25">
      <c r="A210" t="s">
        <v>218</v>
      </c>
      <c r="B210">
        <f t="shared" si="27"/>
        <v>8</v>
      </c>
      <c r="C210">
        <f t="shared" si="28"/>
        <v>23</v>
      </c>
      <c r="D210">
        <f t="shared" si="29"/>
        <v>33</v>
      </c>
      <c r="E210">
        <f t="shared" si="30"/>
        <v>50</v>
      </c>
      <c r="F210" t="str">
        <f t="shared" si="31"/>
        <v>ABUNDIO</v>
      </c>
      <c r="G210" t="str">
        <f t="shared" si="32"/>
        <v>FAUSTE JIMENEZ</v>
      </c>
      <c r="H210" t="str">
        <f t="shared" si="33"/>
        <v>16610380X</v>
      </c>
      <c r="I210" t="str">
        <f t="shared" si="34"/>
        <v>AVDA.CORELLA.S/N</v>
      </c>
      <c r="J210" t="str">
        <f t="shared" si="35"/>
        <v>24570</v>
      </c>
    </row>
    <row r="211" spans="1:10" x14ac:dyDescent="0.25">
      <c r="A211" t="s">
        <v>219</v>
      </c>
      <c r="B211">
        <f t="shared" si="27"/>
        <v>8</v>
      </c>
      <c r="C211">
        <f t="shared" si="28"/>
        <v>28</v>
      </c>
      <c r="D211">
        <f t="shared" si="29"/>
        <v>38</v>
      </c>
      <c r="E211">
        <f t="shared" si="30"/>
        <v>54</v>
      </c>
      <c r="F211" t="str">
        <f t="shared" si="31"/>
        <v>PASCUAL</v>
      </c>
      <c r="G211" t="str">
        <f t="shared" si="32"/>
        <v>FDEZ.LADREDA AZORIN</v>
      </c>
      <c r="H211" t="str">
        <f t="shared" si="33"/>
        <v>16610639U</v>
      </c>
      <c r="I211" t="str">
        <f t="shared" si="34"/>
        <v>POL.NEINVER,S/N</v>
      </c>
      <c r="J211" t="str">
        <f t="shared" si="35"/>
        <v>24571</v>
      </c>
    </row>
    <row r="212" spans="1:10" x14ac:dyDescent="0.25">
      <c r="A212" t="s">
        <v>220</v>
      </c>
      <c r="B212">
        <f t="shared" si="27"/>
        <v>10</v>
      </c>
      <c r="C212">
        <f t="shared" si="28"/>
        <v>30</v>
      </c>
      <c r="D212">
        <f t="shared" si="29"/>
        <v>40</v>
      </c>
      <c r="E212">
        <f t="shared" si="30"/>
        <v>50</v>
      </c>
      <c r="F212" t="str">
        <f t="shared" si="31"/>
        <v>J.ARMANDO</v>
      </c>
      <c r="G212" t="str">
        <f t="shared" si="32"/>
        <v>FERNANDEZ ACHUTEGUI</v>
      </c>
      <c r="H212" t="str">
        <f t="shared" si="33"/>
        <v>16610898E</v>
      </c>
      <c r="I212" t="str">
        <f t="shared" si="34"/>
        <v>ALGARRADA</v>
      </c>
      <c r="J212" t="str">
        <f t="shared" si="35"/>
        <v>24572</v>
      </c>
    </row>
    <row r="213" spans="1:10" x14ac:dyDescent="0.25">
      <c r="A213" t="s">
        <v>221</v>
      </c>
      <c r="B213">
        <f t="shared" si="27"/>
        <v>9</v>
      </c>
      <c r="C213">
        <f t="shared" si="28"/>
        <v>28</v>
      </c>
      <c r="D213">
        <f t="shared" si="29"/>
        <v>38</v>
      </c>
      <c r="E213">
        <f t="shared" si="30"/>
        <v>52</v>
      </c>
      <c r="F213" t="str">
        <f t="shared" si="31"/>
        <v>SEVERINA</v>
      </c>
      <c r="G213" t="str">
        <f t="shared" si="32"/>
        <v>FERNANDEZ CADARSO,</v>
      </c>
      <c r="H213" t="str">
        <f t="shared" si="33"/>
        <v>16611157M</v>
      </c>
      <c r="I213" t="str">
        <f t="shared" si="34"/>
        <v>APARTADO.1137</v>
      </c>
      <c r="J213" t="str">
        <f t="shared" si="35"/>
        <v>24576</v>
      </c>
    </row>
    <row r="214" spans="1:10" x14ac:dyDescent="0.25">
      <c r="A214" t="s">
        <v>222</v>
      </c>
      <c r="B214">
        <f t="shared" si="27"/>
        <v>8</v>
      </c>
      <c r="C214">
        <f t="shared" si="28"/>
        <v>37</v>
      </c>
      <c r="D214">
        <f t="shared" si="29"/>
        <v>47</v>
      </c>
      <c r="E214">
        <f t="shared" si="30"/>
        <v>65</v>
      </c>
      <c r="F214" t="str">
        <f t="shared" si="31"/>
        <v>ROBERTO</v>
      </c>
      <c r="G214" t="str">
        <f t="shared" si="32"/>
        <v>FERNANDEZ DE BOBADILLA PRADA</v>
      </c>
      <c r="H214" t="str">
        <f t="shared" si="33"/>
        <v>16611416B</v>
      </c>
      <c r="I214" t="str">
        <f t="shared" si="34"/>
        <v>AVDA.LA RIOJA.132</v>
      </c>
      <c r="J214" t="str">
        <f t="shared" si="35"/>
        <v>24577</v>
      </c>
    </row>
    <row r="215" spans="1:10" x14ac:dyDescent="0.25">
      <c r="A215" t="s">
        <v>223</v>
      </c>
      <c r="B215">
        <f t="shared" si="27"/>
        <v>8</v>
      </c>
      <c r="C215">
        <f t="shared" si="28"/>
        <v>26</v>
      </c>
      <c r="D215">
        <f t="shared" si="29"/>
        <v>36</v>
      </c>
      <c r="E215">
        <f t="shared" si="30"/>
        <v>57</v>
      </c>
      <c r="F215" t="str">
        <f t="shared" si="31"/>
        <v>JOSE E.</v>
      </c>
      <c r="G215" t="str">
        <f t="shared" si="32"/>
        <v>FERNANDEZ GAMARRA</v>
      </c>
      <c r="H215" t="str">
        <f t="shared" si="33"/>
        <v>16611675V</v>
      </c>
      <c r="I215" t="str">
        <f t="shared" si="34"/>
        <v>ESCUELA PIAS.27 BAJO</v>
      </c>
      <c r="J215" t="str">
        <f t="shared" si="35"/>
        <v>24578</v>
      </c>
    </row>
    <row r="216" spans="1:10" x14ac:dyDescent="0.25">
      <c r="A216" t="s">
        <v>224</v>
      </c>
      <c r="B216">
        <f t="shared" si="27"/>
        <v>8</v>
      </c>
      <c r="C216">
        <f t="shared" si="28"/>
        <v>24</v>
      </c>
      <c r="D216">
        <f t="shared" si="29"/>
        <v>34</v>
      </c>
      <c r="E216">
        <f t="shared" si="30"/>
        <v>41</v>
      </c>
      <c r="F216" t="str">
        <f t="shared" si="31"/>
        <v>RICARDO</v>
      </c>
      <c r="G216" t="str">
        <f t="shared" si="32"/>
        <v>FERNANDEZ GASCO</v>
      </c>
      <c r="H216" t="str">
        <f t="shared" si="33"/>
        <v>16611934T</v>
      </c>
      <c r="I216" t="str">
        <f t="shared" si="34"/>
        <v>CTRA.N</v>
      </c>
      <c r="J216" t="str">
        <f t="shared" si="35"/>
        <v>24579</v>
      </c>
    </row>
    <row r="217" spans="1:10" x14ac:dyDescent="0.25">
      <c r="A217" t="s">
        <v>225</v>
      </c>
      <c r="B217">
        <f t="shared" si="27"/>
        <v>11</v>
      </c>
      <c r="C217">
        <f t="shared" si="28"/>
        <v>25</v>
      </c>
      <c r="D217">
        <f t="shared" si="29"/>
        <v>35</v>
      </c>
      <c r="E217">
        <f t="shared" si="30"/>
        <v>53</v>
      </c>
      <c r="F217" t="str">
        <f t="shared" si="31"/>
        <v>CONCEPCION</v>
      </c>
      <c r="G217" t="str">
        <f t="shared" si="32"/>
        <v>FERNANDEZ GIL</v>
      </c>
      <c r="H217" t="str">
        <f t="shared" si="33"/>
        <v>16612193Y</v>
      </c>
      <c r="I217" t="str">
        <f t="shared" si="34"/>
        <v>POL.AZUCARERA,S/N</v>
      </c>
      <c r="J217" t="str">
        <f t="shared" si="35"/>
        <v>24580</v>
      </c>
    </row>
    <row r="218" spans="1:10" x14ac:dyDescent="0.25">
      <c r="A218" t="s">
        <v>226</v>
      </c>
      <c r="B218">
        <f t="shared" si="27"/>
        <v>8</v>
      </c>
      <c r="C218">
        <f t="shared" si="28"/>
        <v>24</v>
      </c>
      <c r="D218">
        <f t="shared" si="29"/>
        <v>34</v>
      </c>
      <c r="E218">
        <f t="shared" si="30"/>
        <v>48</v>
      </c>
      <c r="F218" t="str">
        <f t="shared" si="31"/>
        <v>IGNACIO</v>
      </c>
      <c r="G218" t="str">
        <f t="shared" si="32"/>
        <v>FERNANDEZ GOMEZ</v>
      </c>
      <c r="H218" t="str">
        <f t="shared" si="33"/>
        <v>16612452N</v>
      </c>
      <c r="I218" t="str">
        <f t="shared" si="34"/>
        <v>GRAL.FRANCO.7</v>
      </c>
      <c r="J218" t="str">
        <f t="shared" si="35"/>
        <v>24581</v>
      </c>
    </row>
    <row r="219" spans="1:10" x14ac:dyDescent="0.25">
      <c r="A219" t="s">
        <v>227</v>
      </c>
      <c r="B219">
        <f t="shared" si="27"/>
        <v>10</v>
      </c>
      <c r="C219">
        <f t="shared" si="28"/>
        <v>28</v>
      </c>
      <c r="D219">
        <f t="shared" si="29"/>
        <v>38</v>
      </c>
      <c r="E219">
        <f t="shared" si="30"/>
        <v>61</v>
      </c>
      <c r="F219" t="str">
        <f t="shared" si="31"/>
        <v>JOSE ANT.</v>
      </c>
      <c r="G219" t="str">
        <f t="shared" si="32"/>
        <v>FERNANDEZ LEDESMA</v>
      </c>
      <c r="H219" t="str">
        <f t="shared" si="33"/>
        <v>16612711H</v>
      </c>
      <c r="I219" t="str">
        <f t="shared" si="34"/>
        <v>CTRA.LOGROÑO,KM.69,200</v>
      </c>
      <c r="J219" t="str">
        <f t="shared" si="35"/>
        <v>24583</v>
      </c>
    </row>
    <row r="220" spans="1:10" x14ac:dyDescent="0.25">
      <c r="A220" t="s">
        <v>228</v>
      </c>
      <c r="B220">
        <f t="shared" si="27"/>
        <v>8</v>
      </c>
      <c r="C220">
        <f t="shared" si="28"/>
        <v>24</v>
      </c>
      <c r="D220">
        <f t="shared" si="29"/>
        <v>34</v>
      </c>
      <c r="E220">
        <f t="shared" si="30"/>
        <v>51</v>
      </c>
      <c r="F220" t="str">
        <f t="shared" si="31"/>
        <v>JOSE A.</v>
      </c>
      <c r="G220" t="str">
        <f t="shared" si="32"/>
        <v>FERNANDEZ MARJO</v>
      </c>
      <c r="H220" t="str">
        <f t="shared" si="33"/>
        <v>16612970R</v>
      </c>
      <c r="I220" t="str">
        <f t="shared" si="34"/>
        <v>AVDA.NUMANCIA.10</v>
      </c>
      <c r="J220" t="str">
        <f t="shared" si="35"/>
        <v>24584</v>
      </c>
    </row>
    <row r="221" spans="1:10" x14ac:dyDescent="0.25">
      <c r="A221" t="s">
        <v>229</v>
      </c>
      <c r="B221">
        <f t="shared" si="27"/>
        <v>5</v>
      </c>
      <c r="C221">
        <f t="shared" si="28"/>
        <v>23</v>
      </c>
      <c r="D221">
        <f t="shared" si="29"/>
        <v>33</v>
      </c>
      <c r="E221">
        <f t="shared" si="30"/>
        <v>49</v>
      </c>
      <c r="F221" t="str">
        <f t="shared" si="31"/>
        <v>JOSE</v>
      </c>
      <c r="G221" t="str">
        <f t="shared" si="32"/>
        <v>FERNANDEZ PASCUAL</v>
      </c>
      <c r="H221" t="str">
        <f t="shared" si="33"/>
        <v>16613229F</v>
      </c>
      <c r="I221" t="str">
        <f t="shared" si="34"/>
        <v>POL.NEINVER,S/N</v>
      </c>
      <c r="J221" t="str">
        <f t="shared" si="35"/>
        <v>24589</v>
      </c>
    </row>
    <row r="222" spans="1:10" x14ac:dyDescent="0.25">
      <c r="A222" t="s">
        <v>230</v>
      </c>
      <c r="B222">
        <f t="shared" si="27"/>
        <v>6</v>
      </c>
      <c r="C222">
        <f t="shared" si="28"/>
        <v>26</v>
      </c>
      <c r="D222">
        <f t="shared" si="29"/>
        <v>36</v>
      </c>
      <c r="E222">
        <f t="shared" si="30"/>
        <v>53</v>
      </c>
      <c r="F222" t="str">
        <f t="shared" si="31"/>
        <v>JESUS</v>
      </c>
      <c r="G222" t="str">
        <f t="shared" si="32"/>
        <v>FERNANDEZ PELLEJERO</v>
      </c>
      <c r="H222" t="str">
        <f t="shared" si="33"/>
        <v>16613488J</v>
      </c>
      <c r="I222" t="str">
        <f t="shared" si="34"/>
        <v>CTRA.ZARAGOZA.15</v>
      </c>
      <c r="J222" t="str">
        <f t="shared" si="35"/>
        <v>24590</v>
      </c>
    </row>
    <row r="223" spans="1:10" x14ac:dyDescent="0.25">
      <c r="A223" t="s">
        <v>231</v>
      </c>
      <c r="B223">
        <f t="shared" si="27"/>
        <v>6</v>
      </c>
      <c r="C223">
        <f t="shared" si="28"/>
        <v>22</v>
      </c>
      <c r="D223">
        <f t="shared" si="29"/>
        <v>32</v>
      </c>
      <c r="E223">
        <f t="shared" si="30"/>
        <v>54</v>
      </c>
      <c r="F223" t="str">
        <f t="shared" si="31"/>
        <v>JESUS</v>
      </c>
      <c r="G223" t="str">
        <f t="shared" si="32"/>
        <v>FERNANDEZ PEREZ</v>
      </c>
      <c r="H223" t="str">
        <f t="shared" si="33"/>
        <v>16613747L</v>
      </c>
      <c r="I223" t="str">
        <f t="shared" si="34"/>
        <v>AVDA.ESCUELAS PIAS.12</v>
      </c>
      <c r="J223" t="str">
        <f t="shared" si="35"/>
        <v>24591</v>
      </c>
    </row>
    <row r="224" spans="1:10" x14ac:dyDescent="0.25">
      <c r="A224" t="s">
        <v>232</v>
      </c>
      <c r="B224">
        <f t="shared" si="27"/>
        <v>10</v>
      </c>
      <c r="C224">
        <f t="shared" si="28"/>
        <v>30</v>
      </c>
      <c r="D224">
        <f t="shared" si="29"/>
        <v>40</v>
      </c>
      <c r="E224">
        <f t="shared" si="30"/>
        <v>59</v>
      </c>
      <c r="F224" t="str">
        <f t="shared" si="31"/>
        <v>MIGUEL A.</v>
      </c>
      <c r="G224" t="str">
        <f t="shared" si="32"/>
        <v>FERNANDEZ RODRIGUEZ</v>
      </c>
      <c r="H224" t="str">
        <f t="shared" si="33"/>
        <v>16614006W</v>
      </c>
      <c r="I224" t="str">
        <f t="shared" si="34"/>
        <v>CTRA.NAVARRETE.S/N</v>
      </c>
      <c r="J224" t="str">
        <f t="shared" si="35"/>
        <v>24592</v>
      </c>
    </row>
    <row r="225" spans="1:10" x14ac:dyDescent="0.25">
      <c r="A225" t="s">
        <v>233</v>
      </c>
      <c r="B225">
        <f t="shared" si="27"/>
        <v>8</v>
      </c>
      <c r="C225">
        <f t="shared" si="28"/>
        <v>23</v>
      </c>
      <c r="D225">
        <f t="shared" si="29"/>
        <v>33</v>
      </c>
      <c r="E225">
        <f t="shared" si="30"/>
        <v>47</v>
      </c>
      <c r="F225" t="str">
        <f t="shared" si="31"/>
        <v>VICENTE</v>
      </c>
      <c r="G225" t="str">
        <f t="shared" si="32"/>
        <v>FERNANDEZ RUIZ</v>
      </c>
      <c r="H225" t="str">
        <f t="shared" si="33"/>
        <v>16614265P</v>
      </c>
      <c r="I225" t="str">
        <f t="shared" si="34"/>
        <v>CTRA.SORIA.16</v>
      </c>
      <c r="J225" t="str">
        <f t="shared" si="35"/>
        <v>24593</v>
      </c>
    </row>
    <row r="226" spans="1:10" x14ac:dyDescent="0.25">
      <c r="A226" t="s">
        <v>234</v>
      </c>
      <c r="B226">
        <f t="shared" si="27"/>
        <v>8</v>
      </c>
      <c r="C226">
        <f t="shared" si="28"/>
        <v>25</v>
      </c>
      <c r="D226">
        <f t="shared" si="29"/>
        <v>35</v>
      </c>
      <c r="E226">
        <f t="shared" si="30"/>
        <v>55</v>
      </c>
      <c r="F226" t="str">
        <f t="shared" si="31"/>
        <v>ISIDORO</v>
      </c>
      <c r="G226" t="str">
        <f t="shared" si="32"/>
        <v>FERNANDEZ SEGURA</v>
      </c>
      <c r="H226" t="str">
        <f t="shared" si="33"/>
        <v>16614524Z</v>
      </c>
      <c r="I226" t="str">
        <f t="shared" si="34"/>
        <v>AVDA.LA MOLINETA.31</v>
      </c>
      <c r="J226" t="str">
        <f t="shared" si="35"/>
        <v>24596</v>
      </c>
    </row>
    <row r="227" spans="1:10" x14ac:dyDescent="0.25">
      <c r="A227" t="s">
        <v>235</v>
      </c>
      <c r="B227">
        <f t="shared" si="27"/>
        <v>7</v>
      </c>
      <c r="C227">
        <f t="shared" si="28"/>
        <v>24</v>
      </c>
      <c r="D227">
        <f t="shared" si="29"/>
        <v>34</v>
      </c>
      <c r="E227">
        <f t="shared" si="30"/>
        <v>47</v>
      </c>
      <c r="F227" t="str">
        <f t="shared" si="31"/>
        <v>ANDRES</v>
      </c>
      <c r="G227" t="str">
        <f t="shared" si="32"/>
        <v>FERNANDEZ VIGURI</v>
      </c>
      <c r="H227" t="str">
        <f t="shared" si="33"/>
        <v>16614783C</v>
      </c>
      <c r="I227" t="str">
        <f t="shared" si="34"/>
        <v>BºMORETA,S/N</v>
      </c>
      <c r="J227" t="str">
        <f t="shared" si="35"/>
        <v>24597</v>
      </c>
    </row>
    <row r="228" spans="1:10" x14ac:dyDescent="0.25">
      <c r="A228" t="s">
        <v>236</v>
      </c>
      <c r="B228">
        <f t="shared" si="27"/>
        <v>7</v>
      </c>
      <c r="C228">
        <f t="shared" si="28"/>
        <v>16</v>
      </c>
      <c r="D228">
        <f t="shared" si="29"/>
        <v>26</v>
      </c>
      <c r="E228">
        <f t="shared" si="30"/>
        <v>44</v>
      </c>
      <c r="F228" t="str">
        <f t="shared" si="31"/>
        <v>ISABEL</v>
      </c>
      <c r="G228" t="str">
        <f t="shared" si="32"/>
        <v>FERNANDO</v>
      </c>
      <c r="H228" t="str">
        <f t="shared" si="33"/>
        <v>16615042A</v>
      </c>
      <c r="I228" t="str">
        <f t="shared" si="34"/>
        <v>CALVO SOTELO.I.61</v>
      </c>
      <c r="J228" t="str">
        <f t="shared" si="35"/>
        <v>24599</v>
      </c>
    </row>
    <row r="229" spans="1:10" x14ac:dyDescent="0.25">
      <c r="A229" t="s">
        <v>237</v>
      </c>
      <c r="B229">
        <f t="shared" si="27"/>
        <v>8</v>
      </c>
      <c r="C229">
        <f t="shared" si="28"/>
        <v>24</v>
      </c>
      <c r="D229">
        <f t="shared" si="29"/>
        <v>34</v>
      </c>
      <c r="E229">
        <f t="shared" si="30"/>
        <v>50</v>
      </c>
      <c r="F229" t="str">
        <f t="shared" si="31"/>
        <v>RICARDO</v>
      </c>
      <c r="G229" t="str">
        <f t="shared" si="32"/>
        <v>FIDIA DOMINGUEZ</v>
      </c>
      <c r="H229" t="str">
        <f t="shared" si="33"/>
        <v>16615301D</v>
      </c>
      <c r="I229" t="str">
        <f t="shared" si="34"/>
        <v>CTRA.LARDERO.29</v>
      </c>
      <c r="J229" t="str">
        <f t="shared" si="35"/>
        <v>24600</v>
      </c>
    </row>
    <row r="230" spans="1:10" x14ac:dyDescent="0.25">
      <c r="A230" t="s">
        <v>238</v>
      </c>
      <c r="B230">
        <f t="shared" si="27"/>
        <v>7</v>
      </c>
      <c r="C230">
        <f t="shared" si="28"/>
        <v>24</v>
      </c>
      <c r="D230">
        <f t="shared" si="29"/>
        <v>34</v>
      </c>
      <c r="E230">
        <f t="shared" si="30"/>
        <v>53</v>
      </c>
      <c r="F230" t="str">
        <f t="shared" si="31"/>
        <v>FLOREN</v>
      </c>
      <c r="G230" t="str">
        <f t="shared" si="32"/>
        <v>FLORES LUMBRERAS</v>
      </c>
      <c r="H230" t="str">
        <f t="shared" si="33"/>
        <v>16615560S</v>
      </c>
      <c r="I230" t="str">
        <f t="shared" si="34"/>
        <v>CTRA.NAVARRETE.S/N</v>
      </c>
      <c r="J230" t="str">
        <f t="shared" si="35"/>
        <v>24601</v>
      </c>
    </row>
    <row r="231" spans="1:10" x14ac:dyDescent="0.25">
      <c r="A231" t="s">
        <v>239</v>
      </c>
      <c r="B231">
        <f t="shared" si="27"/>
        <v>5</v>
      </c>
      <c r="C231">
        <f t="shared" si="28"/>
        <v>21</v>
      </c>
      <c r="D231">
        <f t="shared" si="29"/>
        <v>31</v>
      </c>
      <c r="E231">
        <f t="shared" si="30"/>
        <v>50</v>
      </c>
      <c r="F231" t="str">
        <f t="shared" si="31"/>
        <v>LUIS</v>
      </c>
      <c r="G231" t="str">
        <f t="shared" si="32"/>
        <v>FORNER GARGALLO</v>
      </c>
      <c r="H231" t="str">
        <f t="shared" si="33"/>
        <v>16615819K</v>
      </c>
      <c r="I231" t="str">
        <f t="shared" si="34"/>
        <v>AVDA.SANTA ANA.S/N</v>
      </c>
      <c r="J231" t="str">
        <f t="shared" si="35"/>
        <v>24602</v>
      </c>
    </row>
    <row r="232" spans="1:10" x14ac:dyDescent="0.25">
      <c r="A232" t="s">
        <v>240</v>
      </c>
      <c r="B232">
        <f t="shared" si="27"/>
        <v>10</v>
      </c>
      <c r="C232">
        <f t="shared" si="28"/>
        <v>27</v>
      </c>
      <c r="D232">
        <f t="shared" si="29"/>
        <v>37</v>
      </c>
      <c r="E232">
        <f t="shared" si="30"/>
        <v>47</v>
      </c>
      <c r="F232" t="str">
        <f t="shared" si="31"/>
        <v>FRANCISCO</v>
      </c>
      <c r="G232" t="str">
        <f t="shared" si="32"/>
        <v>FRANCIA MARTINEZ</v>
      </c>
      <c r="H232" t="str">
        <f t="shared" si="33"/>
        <v>16616078G</v>
      </c>
      <c r="I232" t="str">
        <f t="shared" si="34"/>
        <v>LARDERO.3</v>
      </c>
      <c r="J232" t="str">
        <f t="shared" si="35"/>
        <v>24603</v>
      </c>
    </row>
    <row r="233" spans="1:10" x14ac:dyDescent="0.25">
      <c r="A233" t="s">
        <v>241</v>
      </c>
      <c r="B233">
        <f t="shared" si="27"/>
        <v>8</v>
      </c>
      <c r="C233">
        <f t="shared" si="28"/>
        <v>24</v>
      </c>
      <c r="D233">
        <f t="shared" si="29"/>
        <v>34</v>
      </c>
      <c r="E233">
        <f t="shared" si="30"/>
        <v>46</v>
      </c>
      <c r="F233" t="str">
        <f t="shared" si="31"/>
        <v>ROSA Mª</v>
      </c>
      <c r="G233" t="str">
        <f t="shared" si="32"/>
        <v>FUENTE MATESANZ</v>
      </c>
      <c r="H233" t="str">
        <f t="shared" si="33"/>
        <v>16616337X</v>
      </c>
      <c r="I233" t="str">
        <f t="shared" si="34"/>
        <v>PORTALES.47</v>
      </c>
      <c r="J233" t="str">
        <f t="shared" si="35"/>
        <v>24606</v>
      </c>
    </row>
    <row r="234" spans="1:10" x14ac:dyDescent="0.25">
      <c r="A234" t="s">
        <v>242</v>
      </c>
      <c r="B234">
        <f t="shared" si="27"/>
        <v>9</v>
      </c>
      <c r="C234">
        <f t="shared" si="28"/>
        <v>25</v>
      </c>
      <c r="D234">
        <f t="shared" si="29"/>
        <v>35</v>
      </c>
      <c r="E234">
        <f t="shared" si="30"/>
        <v>45</v>
      </c>
      <c r="F234" t="str">
        <f t="shared" si="31"/>
        <v>GREGORIO</v>
      </c>
      <c r="G234" t="str">
        <f t="shared" si="32"/>
        <v>FUENTES URRUELA</v>
      </c>
      <c r="H234" t="str">
        <f t="shared" si="33"/>
        <v>16616596U</v>
      </c>
      <c r="I234" t="str">
        <f t="shared" si="34"/>
        <v>HUESCA.22</v>
      </c>
      <c r="J234" t="str">
        <f t="shared" si="35"/>
        <v>24608</v>
      </c>
    </row>
    <row r="235" spans="1:10" x14ac:dyDescent="0.25">
      <c r="A235" t="s">
        <v>243</v>
      </c>
      <c r="B235">
        <f t="shared" si="27"/>
        <v>9</v>
      </c>
      <c r="C235">
        <f t="shared" si="28"/>
        <v>24</v>
      </c>
      <c r="D235">
        <f t="shared" si="29"/>
        <v>34</v>
      </c>
      <c r="E235">
        <f t="shared" si="30"/>
        <v>50</v>
      </c>
      <c r="F235" t="str">
        <f t="shared" si="31"/>
        <v>FERNANDO</v>
      </c>
      <c r="G235" t="str">
        <f t="shared" si="32"/>
        <v>FUERTES SIERRA</v>
      </c>
      <c r="H235" t="str">
        <f t="shared" si="33"/>
        <v>16616855E</v>
      </c>
      <c r="I235" t="str">
        <f t="shared" si="34"/>
        <v>RP.ARGENTINA.18</v>
      </c>
      <c r="J235" t="str">
        <f t="shared" si="35"/>
        <v>24609</v>
      </c>
    </row>
    <row r="236" spans="1:10" x14ac:dyDescent="0.25">
      <c r="A236" t="s">
        <v>244</v>
      </c>
      <c r="B236">
        <f t="shared" si="27"/>
        <v>6</v>
      </c>
      <c r="C236">
        <f t="shared" si="28"/>
        <v>23</v>
      </c>
      <c r="D236">
        <f t="shared" si="29"/>
        <v>33</v>
      </c>
      <c r="E236">
        <f t="shared" si="30"/>
        <v>50</v>
      </c>
      <c r="F236" t="str">
        <f t="shared" si="31"/>
        <v>IRENE</v>
      </c>
      <c r="G236" t="str">
        <f t="shared" si="32"/>
        <v>GALARRETA ALONSO</v>
      </c>
      <c r="H236" t="str">
        <f t="shared" si="33"/>
        <v>16617114M</v>
      </c>
      <c r="I236" t="str">
        <f t="shared" si="34"/>
        <v>PORTALES.23 BAJO</v>
      </c>
      <c r="J236" t="str">
        <f t="shared" si="35"/>
        <v>24612</v>
      </c>
    </row>
    <row r="237" spans="1:10" x14ac:dyDescent="0.25">
      <c r="A237" t="s">
        <v>245</v>
      </c>
      <c r="B237">
        <f t="shared" si="27"/>
        <v>9</v>
      </c>
      <c r="C237">
        <f t="shared" si="28"/>
        <v>25</v>
      </c>
      <c r="D237">
        <f t="shared" si="29"/>
        <v>35</v>
      </c>
      <c r="E237">
        <f t="shared" si="30"/>
        <v>54</v>
      </c>
      <c r="F237" t="str">
        <f t="shared" si="31"/>
        <v>JESUS E.</v>
      </c>
      <c r="G237" t="str">
        <f t="shared" si="32"/>
        <v>GAMARRA CABAÑAS</v>
      </c>
      <c r="H237" t="str">
        <f t="shared" si="33"/>
        <v>16617373B</v>
      </c>
      <c r="I237" t="str">
        <f t="shared" si="34"/>
        <v>MQ.MURRIETA.6 BAJO</v>
      </c>
      <c r="J237" t="str">
        <f t="shared" si="35"/>
        <v>24620</v>
      </c>
    </row>
    <row r="238" spans="1:10" x14ac:dyDescent="0.25">
      <c r="A238" t="s">
        <v>246</v>
      </c>
      <c r="B238">
        <f t="shared" si="27"/>
        <v>6</v>
      </c>
      <c r="C238">
        <f t="shared" si="28"/>
        <v>21</v>
      </c>
      <c r="D238">
        <f t="shared" si="29"/>
        <v>31</v>
      </c>
      <c r="E238">
        <f t="shared" si="30"/>
        <v>48</v>
      </c>
      <c r="F238" t="str">
        <f t="shared" si="31"/>
        <v>JULIO</v>
      </c>
      <c r="G238" t="str">
        <f t="shared" si="32"/>
        <v>GAMBOA VELASCO</v>
      </c>
      <c r="H238" t="str">
        <f t="shared" si="33"/>
        <v>16617632V</v>
      </c>
      <c r="I238" t="str">
        <f t="shared" si="34"/>
        <v>AVDA.PAZ.76 BAJO</v>
      </c>
      <c r="J238" t="str">
        <f t="shared" si="35"/>
        <v>24621</v>
      </c>
    </row>
    <row r="239" spans="1:10" x14ac:dyDescent="0.25">
      <c r="A239" t="s">
        <v>247</v>
      </c>
      <c r="B239">
        <f t="shared" si="27"/>
        <v>7</v>
      </c>
      <c r="C239">
        <f t="shared" si="28"/>
        <v>21</v>
      </c>
      <c r="D239">
        <f t="shared" si="29"/>
        <v>31</v>
      </c>
      <c r="E239">
        <f t="shared" si="30"/>
        <v>62</v>
      </c>
      <c r="F239" t="str">
        <f t="shared" si="31"/>
        <v>MIGUEL</v>
      </c>
      <c r="G239" t="str">
        <f t="shared" si="32"/>
        <v>GARAY DEL RIO</v>
      </c>
      <c r="H239" t="str">
        <f t="shared" si="33"/>
        <v>16617891T</v>
      </c>
      <c r="I239" t="str">
        <f t="shared" si="34"/>
        <v>POL.PORTALADA.CIRCUNDE.7 PAB.4</v>
      </c>
      <c r="J239" t="str">
        <f t="shared" si="35"/>
        <v>24623</v>
      </c>
    </row>
    <row r="240" spans="1:10" x14ac:dyDescent="0.25">
      <c r="A240" t="s">
        <v>248</v>
      </c>
      <c r="B240">
        <f t="shared" si="27"/>
        <v>7</v>
      </c>
      <c r="C240">
        <f t="shared" si="28"/>
        <v>16</v>
      </c>
      <c r="D240">
        <f t="shared" si="29"/>
        <v>26</v>
      </c>
      <c r="E240">
        <f t="shared" si="30"/>
        <v>45</v>
      </c>
      <c r="F240" t="str">
        <f t="shared" si="31"/>
        <v>MANUEL</v>
      </c>
      <c r="G240" t="str">
        <f t="shared" si="32"/>
        <v>GARCERAN</v>
      </c>
      <c r="H240" t="str">
        <f t="shared" si="33"/>
        <v>16618150Y</v>
      </c>
      <c r="I240" t="str">
        <f t="shared" si="34"/>
        <v>AVDA.DE LA RIOJA.4</v>
      </c>
      <c r="J240" t="str">
        <f t="shared" si="35"/>
        <v>24624</v>
      </c>
    </row>
    <row r="241" spans="1:10" x14ac:dyDescent="0.25">
      <c r="A241" t="s">
        <v>249</v>
      </c>
      <c r="B241">
        <f t="shared" si="27"/>
        <v>9</v>
      </c>
      <c r="C241">
        <f t="shared" si="28"/>
        <v>16</v>
      </c>
      <c r="D241">
        <f t="shared" si="29"/>
        <v>26</v>
      </c>
      <c r="E241">
        <f t="shared" si="30"/>
        <v>42</v>
      </c>
      <c r="F241" t="str">
        <f t="shared" si="31"/>
        <v>J.MIGUEL</v>
      </c>
      <c r="G241" t="str">
        <f t="shared" si="32"/>
        <v>GARCIA</v>
      </c>
      <c r="H241" t="str">
        <f t="shared" si="33"/>
        <v>16618409N</v>
      </c>
      <c r="I241" t="str">
        <f t="shared" si="34"/>
        <v>AVDA.LOGROÑO.34</v>
      </c>
      <c r="J241" t="str">
        <f t="shared" si="35"/>
        <v>24625</v>
      </c>
    </row>
    <row r="242" spans="1:10" x14ac:dyDescent="0.25">
      <c r="A242" t="s">
        <v>250</v>
      </c>
      <c r="B242">
        <f t="shared" si="27"/>
        <v>5</v>
      </c>
      <c r="C242">
        <f t="shared" si="28"/>
        <v>20</v>
      </c>
      <c r="D242">
        <f t="shared" si="29"/>
        <v>30</v>
      </c>
      <c r="E242">
        <f t="shared" si="30"/>
        <v>46</v>
      </c>
      <c r="F242" t="str">
        <f t="shared" si="31"/>
        <v>LUIS</v>
      </c>
      <c r="G242" t="str">
        <f t="shared" si="32"/>
        <v>GARCIA ASENSIO</v>
      </c>
      <c r="H242" t="str">
        <f t="shared" si="33"/>
        <v>16618668H</v>
      </c>
      <c r="I242" t="str">
        <f t="shared" si="34"/>
        <v>LOS REMEDIOS.49</v>
      </c>
      <c r="J242" t="str">
        <f t="shared" si="35"/>
        <v>24626</v>
      </c>
    </row>
    <row r="243" spans="1:10" x14ac:dyDescent="0.25">
      <c r="A243" t="s">
        <v>251</v>
      </c>
      <c r="B243">
        <f t="shared" si="27"/>
        <v>9</v>
      </c>
      <c r="C243">
        <f t="shared" si="28"/>
        <v>24</v>
      </c>
      <c r="D243">
        <f t="shared" si="29"/>
        <v>34</v>
      </c>
      <c r="E243">
        <f t="shared" si="30"/>
        <v>46</v>
      </c>
      <c r="F243" t="str">
        <f t="shared" si="31"/>
        <v>PEDRO A.</v>
      </c>
      <c r="G243" t="str">
        <f t="shared" si="32"/>
        <v>GARCIA CABEZON</v>
      </c>
      <c r="H243" t="str">
        <f t="shared" si="33"/>
        <v>16618927R</v>
      </c>
      <c r="I243" t="str">
        <f t="shared" si="34"/>
        <v>Bº VALVERDE</v>
      </c>
      <c r="J243" t="str">
        <f t="shared" si="35"/>
        <v>24627</v>
      </c>
    </row>
    <row r="244" spans="1:10" x14ac:dyDescent="0.25">
      <c r="A244" t="s">
        <v>252</v>
      </c>
      <c r="B244">
        <f t="shared" si="27"/>
        <v>10</v>
      </c>
      <c r="C244">
        <f t="shared" si="28"/>
        <v>23</v>
      </c>
      <c r="D244">
        <f t="shared" si="29"/>
        <v>33</v>
      </c>
      <c r="E244">
        <f t="shared" si="30"/>
        <v>45</v>
      </c>
      <c r="F244" t="str">
        <f t="shared" si="31"/>
        <v>JOSE LUIS</v>
      </c>
      <c r="G244" t="str">
        <f t="shared" si="32"/>
        <v>GARCIA CALVO</v>
      </c>
      <c r="H244" t="str">
        <f t="shared" si="33"/>
        <v>16619186F</v>
      </c>
      <c r="I244" t="str">
        <f t="shared" si="34"/>
        <v>BEBRICIO.71</v>
      </c>
      <c r="J244" t="str">
        <f t="shared" si="35"/>
        <v>24628</v>
      </c>
    </row>
    <row r="245" spans="1:10" x14ac:dyDescent="0.25">
      <c r="A245" t="s">
        <v>253</v>
      </c>
      <c r="B245">
        <f t="shared" si="27"/>
        <v>6</v>
      </c>
      <c r="C245">
        <f t="shared" si="28"/>
        <v>20</v>
      </c>
      <c r="D245">
        <f t="shared" si="29"/>
        <v>30</v>
      </c>
      <c r="E245">
        <f t="shared" si="30"/>
        <v>45</v>
      </c>
      <c r="F245" t="str">
        <f t="shared" si="31"/>
        <v>JAIME</v>
      </c>
      <c r="G245" t="str">
        <f t="shared" si="32"/>
        <v>GARCIA CANTIN</v>
      </c>
      <c r="H245" t="str">
        <f t="shared" si="33"/>
        <v>16619445J</v>
      </c>
      <c r="I245" t="str">
        <f t="shared" si="34"/>
        <v>CALVO SOTELO.3</v>
      </c>
      <c r="J245" t="str">
        <f t="shared" si="35"/>
        <v>24629</v>
      </c>
    </row>
    <row r="246" spans="1:10" x14ac:dyDescent="0.25">
      <c r="A246" t="s">
        <v>254</v>
      </c>
      <c r="B246">
        <f t="shared" si="27"/>
        <v>6</v>
      </c>
      <c r="C246">
        <f t="shared" si="28"/>
        <v>22</v>
      </c>
      <c r="D246">
        <f t="shared" si="29"/>
        <v>32</v>
      </c>
      <c r="E246">
        <f t="shared" si="30"/>
        <v>52</v>
      </c>
      <c r="F246" t="str">
        <f t="shared" si="31"/>
        <v>FELIX</v>
      </c>
      <c r="G246" t="str">
        <f t="shared" si="32"/>
        <v>GARCIA CASELLAS</v>
      </c>
      <c r="H246" t="str">
        <f t="shared" si="33"/>
        <v>16619704L</v>
      </c>
      <c r="I246" t="str">
        <f t="shared" si="34"/>
        <v>CTRA.ZARAGOZA,KM.28</v>
      </c>
      <c r="J246" t="str">
        <f t="shared" si="35"/>
        <v>24630</v>
      </c>
    </row>
    <row r="247" spans="1:10" x14ac:dyDescent="0.25">
      <c r="A247" t="s">
        <v>255</v>
      </c>
      <c r="B247">
        <f t="shared" si="27"/>
        <v>7</v>
      </c>
      <c r="C247">
        <f t="shared" si="28"/>
        <v>21</v>
      </c>
      <c r="D247">
        <f t="shared" si="29"/>
        <v>31</v>
      </c>
      <c r="E247">
        <f t="shared" si="30"/>
        <v>51</v>
      </c>
      <c r="F247" t="str">
        <f t="shared" si="31"/>
        <v>VICTOR</v>
      </c>
      <c r="G247" t="str">
        <f t="shared" si="32"/>
        <v>GARCIA CEREZO</v>
      </c>
      <c r="H247" t="str">
        <f t="shared" si="33"/>
        <v>16619963W</v>
      </c>
      <c r="I247" t="str">
        <f t="shared" si="34"/>
        <v>CTRA.SAN ADRIAN,S/N</v>
      </c>
      <c r="J247" t="str">
        <f t="shared" si="35"/>
        <v>24631</v>
      </c>
    </row>
    <row r="248" spans="1:10" x14ac:dyDescent="0.25">
      <c r="A248" t="s">
        <v>256</v>
      </c>
      <c r="B248">
        <f t="shared" si="27"/>
        <v>9</v>
      </c>
      <c r="C248">
        <f t="shared" si="28"/>
        <v>33</v>
      </c>
      <c r="D248">
        <f t="shared" si="29"/>
        <v>43</v>
      </c>
      <c r="E248">
        <f t="shared" si="30"/>
        <v>55</v>
      </c>
      <c r="F248" t="str">
        <f t="shared" si="31"/>
        <v>FAUSTINO</v>
      </c>
      <c r="G248" t="str">
        <f t="shared" si="32"/>
        <v>GARCIA DE JALON MARAURI</v>
      </c>
      <c r="H248" t="str">
        <f t="shared" si="33"/>
        <v>16620222P</v>
      </c>
      <c r="I248" t="str">
        <f t="shared" si="34"/>
        <v>APARTADO.53</v>
      </c>
      <c r="J248" t="str">
        <f t="shared" si="35"/>
        <v>24632</v>
      </c>
    </row>
    <row r="249" spans="1:10" x14ac:dyDescent="0.25">
      <c r="A249" t="s">
        <v>257</v>
      </c>
      <c r="B249">
        <f t="shared" si="27"/>
        <v>8</v>
      </c>
      <c r="C249">
        <f t="shared" si="28"/>
        <v>30</v>
      </c>
      <c r="D249">
        <f t="shared" si="29"/>
        <v>40</v>
      </c>
      <c r="E249">
        <f t="shared" si="30"/>
        <v>61</v>
      </c>
      <c r="F249" t="str">
        <f t="shared" si="31"/>
        <v>ALBERTO</v>
      </c>
      <c r="G249" t="str">
        <f t="shared" si="32"/>
        <v>GARCIA DE LA ASUNCION</v>
      </c>
      <c r="H249" t="str">
        <f t="shared" si="33"/>
        <v>16620481Z</v>
      </c>
      <c r="I249" t="str">
        <f t="shared" si="34"/>
        <v>CTRA.ZARAGOZA.KM.3,5</v>
      </c>
      <c r="J249" t="str">
        <f t="shared" si="35"/>
        <v>24633</v>
      </c>
    </row>
    <row r="250" spans="1:10" x14ac:dyDescent="0.25">
      <c r="A250" t="s">
        <v>258</v>
      </c>
      <c r="B250">
        <f t="shared" si="27"/>
        <v>10</v>
      </c>
      <c r="C250">
        <f t="shared" si="28"/>
        <v>32</v>
      </c>
      <c r="D250">
        <f t="shared" si="29"/>
        <v>42</v>
      </c>
      <c r="E250">
        <f t="shared" si="30"/>
        <v>49</v>
      </c>
      <c r="F250" t="str">
        <f t="shared" si="31"/>
        <v>JULIAN A.</v>
      </c>
      <c r="G250" t="str">
        <f t="shared" si="32"/>
        <v>GARCIA DE LA ASUNCION</v>
      </c>
      <c r="H250" t="str">
        <f t="shared" si="33"/>
        <v>16620740C</v>
      </c>
      <c r="I250" t="str">
        <f t="shared" si="34"/>
        <v>CTRA.N</v>
      </c>
      <c r="J250" t="str">
        <f t="shared" si="35"/>
        <v>24634</v>
      </c>
    </row>
    <row r="251" spans="1:10" x14ac:dyDescent="0.25">
      <c r="A251" t="s">
        <v>259</v>
      </c>
      <c r="B251">
        <f t="shared" si="27"/>
        <v>10</v>
      </c>
      <c r="C251">
        <f t="shared" si="28"/>
        <v>26</v>
      </c>
      <c r="D251">
        <f t="shared" si="29"/>
        <v>36</v>
      </c>
      <c r="E251">
        <f t="shared" si="30"/>
        <v>51</v>
      </c>
      <c r="F251" t="str">
        <f t="shared" si="31"/>
        <v>FRANCISCO</v>
      </c>
      <c r="G251" t="str">
        <f t="shared" si="32"/>
        <v>GARCIA ESCUDERO</v>
      </c>
      <c r="H251" t="str">
        <f t="shared" si="33"/>
        <v>16620999A</v>
      </c>
      <c r="I251" t="str">
        <f t="shared" si="34"/>
        <v>AVDA.MADRID.25</v>
      </c>
      <c r="J251" t="str">
        <f t="shared" si="35"/>
        <v>24636</v>
      </c>
    </row>
    <row r="252" spans="1:10" x14ac:dyDescent="0.25">
      <c r="A252" t="s">
        <v>260</v>
      </c>
      <c r="B252">
        <f t="shared" si="27"/>
        <v>8</v>
      </c>
      <c r="C252">
        <f t="shared" si="28"/>
        <v>25</v>
      </c>
      <c r="D252">
        <f t="shared" si="29"/>
        <v>35</v>
      </c>
      <c r="E252">
        <f t="shared" si="30"/>
        <v>55</v>
      </c>
      <c r="F252" t="str">
        <f t="shared" si="31"/>
        <v>LORENZO</v>
      </c>
      <c r="G252" t="str">
        <f t="shared" si="32"/>
        <v>GARCIA FERNANDEZ</v>
      </c>
      <c r="H252" t="str">
        <f t="shared" si="33"/>
        <v>16621258D</v>
      </c>
      <c r="I252" t="str">
        <f t="shared" si="34"/>
        <v>MQ.DE S.NICOLAS.111</v>
      </c>
      <c r="J252" t="str">
        <f t="shared" si="35"/>
        <v>24637</v>
      </c>
    </row>
    <row r="253" spans="1:10" x14ac:dyDescent="0.25">
      <c r="A253" t="s">
        <v>261</v>
      </c>
      <c r="B253">
        <f t="shared" si="27"/>
        <v>11</v>
      </c>
      <c r="C253">
        <f t="shared" si="28"/>
        <v>24</v>
      </c>
      <c r="D253">
        <f t="shared" si="29"/>
        <v>34</v>
      </c>
      <c r="E253">
        <f t="shared" si="30"/>
        <v>52</v>
      </c>
      <c r="F253" t="str">
        <f t="shared" si="31"/>
        <v>INMACULADA</v>
      </c>
      <c r="G253" t="str">
        <f t="shared" si="32"/>
        <v>GARCIA FRIAS</v>
      </c>
      <c r="H253" t="str">
        <f t="shared" si="33"/>
        <v>16621517S</v>
      </c>
      <c r="I253" t="str">
        <f t="shared" si="34"/>
        <v>BRETON HERREROS.8</v>
      </c>
      <c r="J253" t="str">
        <f t="shared" si="35"/>
        <v>24641</v>
      </c>
    </row>
    <row r="254" spans="1:10" x14ac:dyDescent="0.25">
      <c r="A254" t="s">
        <v>262</v>
      </c>
      <c r="B254">
        <f t="shared" si="27"/>
        <v>5</v>
      </c>
      <c r="C254">
        <f t="shared" si="28"/>
        <v>22</v>
      </c>
      <c r="D254">
        <f t="shared" si="29"/>
        <v>32</v>
      </c>
      <c r="E254">
        <f t="shared" si="30"/>
        <v>48</v>
      </c>
      <c r="F254" t="str">
        <f t="shared" si="31"/>
        <v>RAUL</v>
      </c>
      <c r="G254" t="str">
        <f t="shared" si="32"/>
        <v>GARCIA GUTIERREZ</v>
      </c>
      <c r="H254" t="str">
        <f t="shared" si="33"/>
        <v>16621776K</v>
      </c>
      <c r="I254" t="str">
        <f t="shared" si="34"/>
        <v>AVDA.PORTUGAL.1</v>
      </c>
      <c r="J254" t="str">
        <f t="shared" si="35"/>
        <v>24646</v>
      </c>
    </row>
    <row r="255" spans="1:10" x14ac:dyDescent="0.25">
      <c r="A255" t="s">
        <v>263</v>
      </c>
      <c r="B255">
        <f t="shared" si="27"/>
        <v>6</v>
      </c>
      <c r="C255">
        <f t="shared" si="28"/>
        <v>20</v>
      </c>
      <c r="D255">
        <f t="shared" si="29"/>
        <v>30</v>
      </c>
      <c r="E255">
        <f t="shared" si="30"/>
        <v>40</v>
      </c>
      <c r="F255" t="str">
        <f t="shared" si="31"/>
        <v>FELIX</v>
      </c>
      <c r="G255" t="str">
        <f t="shared" si="32"/>
        <v>GARCIA ORTUÑO</v>
      </c>
      <c r="H255" t="str">
        <f t="shared" si="33"/>
        <v>16622035G</v>
      </c>
      <c r="I255" t="str">
        <f t="shared" si="34"/>
        <v>SAGASTA.9</v>
      </c>
      <c r="J255" t="str">
        <f t="shared" si="35"/>
        <v>24658</v>
      </c>
    </row>
    <row r="256" spans="1:10" x14ac:dyDescent="0.25">
      <c r="A256" t="s">
        <v>264</v>
      </c>
      <c r="B256">
        <f t="shared" si="27"/>
        <v>5</v>
      </c>
      <c r="C256">
        <f t="shared" si="28"/>
        <v>26</v>
      </c>
      <c r="D256">
        <f t="shared" si="29"/>
        <v>36</v>
      </c>
      <c r="E256">
        <f t="shared" si="30"/>
        <v>54</v>
      </c>
      <c r="F256" t="str">
        <f t="shared" si="31"/>
        <v>LUIS</v>
      </c>
      <c r="G256" t="str">
        <f t="shared" si="32"/>
        <v>GARCIA PEREZ ARADROS</v>
      </c>
      <c r="H256" t="str">
        <f t="shared" si="33"/>
        <v>16622294X</v>
      </c>
      <c r="I256" t="str">
        <f t="shared" si="34"/>
        <v xml:space="preserve">AVDA.PORTUGAL.21 </v>
      </c>
      <c r="J256" t="str">
        <f t="shared" si="35"/>
        <v>24660</v>
      </c>
    </row>
    <row r="257" spans="1:10" x14ac:dyDescent="0.25">
      <c r="A257" t="s">
        <v>265</v>
      </c>
      <c r="B257">
        <f t="shared" si="27"/>
        <v>7</v>
      </c>
      <c r="C257">
        <f t="shared" si="28"/>
        <v>23</v>
      </c>
      <c r="D257">
        <f t="shared" si="29"/>
        <v>33</v>
      </c>
      <c r="E257">
        <f t="shared" si="30"/>
        <v>45</v>
      </c>
      <c r="F257" t="str">
        <f t="shared" si="31"/>
        <v>CARMEN</v>
      </c>
      <c r="G257" t="str">
        <f t="shared" si="32"/>
        <v>GARCIA TERREROS</v>
      </c>
      <c r="H257" t="str">
        <f t="shared" si="33"/>
        <v>16622553U</v>
      </c>
      <c r="I257" t="str">
        <f t="shared" si="34"/>
        <v>VARA REY.32</v>
      </c>
      <c r="J257" t="str">
        <f t="shared" si="35"/>
        <v>24667</v>
      </c>
    </row>
    <row r="258" spans="1:10" x14ac:dyDescent="0.25">
      <c r="A258" t="s">
        <v>266</v>
      </c>
      <c r="B258">
        <f t="shared" si="27"/>
        <v>8</v>
      </c>
      <c r="C258">
        <f t="shared" si="28"/>
        <v>22</v>
      </c>
      <c r="D258">
        <f t="shared" si="29"/>
        <v>32</v>
      </c>
      <c r="E258">
        <f t="shared" si="30"/>
        <v>53</v>
      </c>
      <c r="F258" t="str">
        <f t="shared" si="31"/>
        <v>EDUARDO</v>
      </c>
      <c r="G258" t="str">
        <f t="shared" si="32"/>
        <v>GARCIA VILLAR</v>
      </c>
      <c r="H258" t="str">
        <f t="shared" si="33"/>
        <v>16622812E</v>
      </c>
      <c r="I258" t="str">
        <f t="shared" si="34"/>
        <v>JOSE MºLOPE TOLEDO.3</v>
      </c>
      <c r="J258" t="str">
        <f t="shared" si="35"/>
        <v>24669</v>
      </c>
    </row>
    <row r="259" spans="1:10" x14ac:dyDescent="0.25">
      <c r="A259" t="s">
        <v>267</v>
      </c>
      <c r="B259">
        <f t="shared" ref="B259:B322" si="36">FIND("@",A259)</f>
        <v>8</v>
      </c>
      <c r="C259">
        <f t="shared" ref="C259:C322" si="37">FIND("&amp;",A259)</f>
        <v>23</v>
      </c>
      <c r="D259">
        <f t="shared" ref="D259:D322" si="38">FIND("#",A259)</f>
        <v>33</v>
      </c>
      <c r="E259">
        <f t="shared" ref="E259:E322" si="39">FIND("-",A259)</f>
        <v>48</v>
      </c>
      <c r="F259" t="str">
        <f t="shared" ref="F259:F322" si="40">LEFT(A259,FIND("@",A259)-1)</f>
        <v>NICOLAS</v>
      </c>
      <c r="G259" t="str">
        <f t="shared" ref="G259:G322" si="41">MID(A259,B259+1,C259-B259-1)</f>
        <v>GARNICA ORTIZ,</v>
      </c>
      <c r="H259" t="str">
        <f t="shared" ref="H259:H322" si="42">MID(A259,C259+1,D259-C259-1)</f>
        <v>16623071M</v>
      </c>
      <c r="I259" t="str">
        <f t="shared" ref="I259:I322" si="43">MID(A259,D259+1,E259-D259-1)</f>
        <v>SAN AGUSTIN.17</v>
      </c>
      <c r="J259" t="str">
        <f t="shared" ref="J259:J322" si="44">MID(A259,LEN(A259)-5+1,5)</f>
        <v>24674</v>
      </c>
    </row>
    <row r="260" spans="1:10" x14ac:dyDescent="0.25">
      <c r="A260" t="s">
        <v>268</v>
      </c>
      <c r="B260">
        <f t="shared" si="36"/>
        <v>8</v>
      </c>
      <c r="C260">
        <f t="shared" si="37"/>
        <v>21</v>
      </c>
      <c r="D260">
        <f t="shared" si="38"/>
        <v>31</v>
      </c>
      <c r="E260">
        <f t="shared" si="39"/>
        <v>51</v>
      </c>
      <c r="F260" t="str">
        <f t="shared" si="40"/>
        <v>Mª CRUZ</v>
      </c>
      <c r="G260" t="str">
        <f t="shared" si="41"/>
        <v>GARZON FADON</v>
      </c>
      <c r="H260" t="str">
        <f t="shared" si="42"/>
        <v>16623330B</v>
      </c>
      <c r="I260" t="str">
        <f t="shared" si="43"/>
        <v>CTRA.ZARAGOZA.KM.12</v>
      </c>
      <c r="J260" t="str">
        <f t="shared" si="44"/>
        <v>24682</v>
      </c>
    </row>
    <row r="261" spans="1:10" x14ac:dyDescent="0.25">
      <c r="A261" t="s">
        <v>269</v>
      </c>
      <c r="B261">
        <f t="shared" si="36"/>
        <v>8</v>
      </c>
      <c r="C261">
        <f t="shared" si="37"/>
        <v>20</v>
      </c>
      <c r="D261">
        <f t="shared" si="38"/>
        <v>30</v>
      </c>
      <c r="E261">
        <f t="shared" si="39"/>
        <v>46</v>
      </c>
      <c r="F261" t="str">
        <f t="shared" si="40"/>
        <v>ALBERTO</v>
      </c>
      <c r="G261" t="str">
        <f t="shared" si="41"/>
        <v>GIL ALVAREZ</v>
      </c>
      <c r="H261" t="str">
        <f t="shared" si="42"/>
        <v>16623589V</v>
      </c>
      <c r="I261" t="str">
        <f t="shared" si="43"/>
        <v>LAS TEJERAS.S/N</v>
      </c>
      <c r="J261" t="str">
        <f t="shared" si="44"/>
        <v>24683</v>
      </c>
    </row>
    <row r="262" spans="1:10" x14ac:dyDescent="0.25">
      <c r="A262" t="s">
        <v>270</v>
      </c>
      <c r="B262">
        <f t="shared" si="36"/>
        <v>7</v>
      </c>
      <c r="C262">
        <f t="shared" si="37"/>
        <v>30</v>
      </c>
      <c r="D262">
        <f t="shared" si="38"/>
        <v>40</v>
      </c>
      <c r="E262">
        <f t="shared" si="39"/>
        <v>52</v>
      </c>
      <c r="F262" t="str">
        <f t="shared" si="40"/>
        <v>CARLOS</v>
      </c>
      <c r="G262" t="str">
        <f t="shared" si="41"/>
        <v>GIL DE GOMEZ AROSTEGUI</v>
      </c>
      <c r="H262" t="str">
        <f t="shared" si="42"/>
        <v>16623848T</v>
      </c>
      <c r="I262" t="str">
        <f t="shared" si="43"/>
        <v>STO.TOMAS.8</v>
      </c>
      <c r="J262" t="str">
        <f t="shared" si="44"/>
        <v>24685</v>
      </c>
    </row>
    <row r="263" spans="1:10" x14ac:dyDescent="0.25">
      <c r="A263" t="s">
        <v>271</v>
      </c>
      <c r="B263">
        <f t="shared" si="36"/>
        <v>8</v>
      </c>
      <c r="C263">
        <f t="shared" si="37"/>
        <v>28</v>
      </c>
      <c r="D263">
        <f t="shared" si="38"/>
        <v>38</v>
      </c>
      <c r="E263">
        <f t="shared" si="39"/>
        <v>54</v>
      </c>
      <c r="F263" t="str">
        <f t="shared" si="40"/>
        <v>ALFONSO</v>
      </c>
      <c r="G263" t="str">
        <f t="shared" si="41"/>
        <v>GIL DIEZ USANDIZAGA</v>
      </c>
      <c r="H263" t="str">
        <f t="shared" si="42"/>
        <v>16624107Y</v>
      </c>
      <c r="I263" t="str">
        <f t="shared" si="43"/>
        <v>VILLAMEDIANA.27</v>
      </c>
      <c r="J263" t="str">
        <f t="shared" si="44"/>
        <v>24687</v>
      </c>
    </row>
    <row r="264" spans="1:10" x14ac:dyDescent="0.25">
      <c r="A264" t="s">
        <v>272</v>
      </c>
      <c r="B264">
        <f t="shared" si="36"/>
        <v>8</v>
      </c>
      <c r="C264">
        <f t="shared" si="37"/>
        <v>19</v>
      </c>
      <c r="D264">
        <f t="shared" si="38"/>
        <v>29</v>
      </c>
      <c r="E264">
        <f t="shared" si="39"/>
        <v>48</v>
      </c>
      <c r="F264" t="str">
        <f t="shared" si="40"/>
        <v>VICENTE</v>
      </c>
      <c r="G264" t="str">
        <f t="shared" si="41"/>
        <v>GIL LOZANO</v>
      </c>
      <c r="H264" t="str">
        <f t="shared" si="42"/>
        <v>16624366N</v>
      </c>
      <c r="I264" t="str">
        <f t="shared" si="43"/>
        <v>MQ.SAN NICOLAS.136</v>
      </c>
      <c r="J264" t="str">
        <f t="shared" si="44"/>
        <v>24689</v>
      </c>
    </row>
    <row r="265" spans="1:10" x14ac:dyDescent="0.25">
      <c r="A265" t="s">
        <v>273</v>
      </c>
      <c r="B265">
        <f t="shared" si="36"/>
        <v>9</v>
      </c>
      <c r="C265">
        <f t="shared" si="37"/>
        <v>19</v>
      </c>
      <c r="D265">
        <f t="shared" si="38"/>
        <v>29</v>
      </c>
      <c r="E265">
        <f t="shared" si="39"/>
        <v>57</v>
      </c>
      <c r="F265" t="str">
        <f t="shared" si="40"/>
        <v>FEDERICO</v>
      </c>
      <c r="G265" t="str">
        <f t="shared" si="41"/>
        <v>GIL RUEDA</v>
      </c>
      <c r="H265" t="str">
        <f t="shared" si="42"/>
        <v>16624625H</v>
      </c>
      <c r="I265" t="str">
        <f t="shared" si="43"/>
        <v>PORTALADA.CIRCUNDE.42 PAB.7</v>
      </c>
      <c r="J265" t="str">
        <f t="shared" si="44"/>
        <v>24691</v>
      </c>
    </row>
    <row r="266" spans="1:10" x14ac:dyDescent="0.25">
      <c r="A266" t="s">
        <v>274</v>
      </c>
      <c r="B266">
        <f t="shared" si="36"/>
        <v>8</v>
      </c>
      <c r="C266">
        <f t="shared" si="37"/>
        <v>17</v>
      </c>
      <c r="D266">
        <f t="shared" si="38"/>
        <v>27</v>
      </c>
      <c r="E266">
        <f t="shared" si="39"/>
        <v>43</v>
      </c>
      <c r="F266" t="str">
        <f t="shared" si="40"/>
        <v>ANTONIO</v>
      </c>
      <c r="G266" t="str">
        <f t="shared" si="41"/>
        <v>GIL SAEZ</v>
      </c>
      <c r="H266" t="str">
        <f t="shared" si="42"/>
        <v>16624884R</v>
      </c>
      <c r="I266" t="str">
        <f t="shared" si="43"/>
        <v>CTRA.SORIA.KM.3</v>
      </c>
      <c r="J266" t="str">
        <f t="shared" si="44"/>
        <v>24694</v>
      </c>
    </row>
    <row r="267" spans="1:10" x14ac:dyDescent="0.25">
      <c r="A267" t="s">
        <v>275</v>
      </c>
      <c r="B267">
        <f t="shared" si="36"/>
        <v>6</v>
      </c>
      <c r="C267">
        <f t="shared" si="37"/>
        <v>18</v>
      </c>
      <c r="D267">
        <f t="shared" si="38"/>
        <v>28</v>
      </c>
      <c r="E267">
        <f t="shared" si="39"/>
        <v>45</v>
      </c>
      <c r="F267" t="str">
        <f t="shared" si="40"/>
        <v>PEDRO</v>
      </c>
      <c r="G267" t="str">
        <f t="shared" si="41"/>
        <v>GIL ZORZANO</v>
      </c>
      <c r="H267" t="str">
        <f t="shared" si="42"/>
        <v>16625143F</v>
      </c>
      <c r="I267" t="str">
        <f t="shared" si="43"/>
        <v>CTRA.LOGROÑO.S/N</v>
      </c>
      <c r="J267" t="str">
        <f t="shared" si="44"/>
        <v>24695</v>
      </c>
    </row>
    <row r="268" spans="1:10" x14ac:dyDescent="0.25">
      <c r="A268" t="s">
        <v>276</v>
      </c>
      <c r="B268">
        <f t="shared" si="36"/>
        <v>8</v>
      </c>
      <c r="C268">
        <f t="shared" si="37"/>
        <v>21</v>
      </c>
      <c r="D268">
        <f t="shared" si="38"/>
        <v>31</v>
      </c>
      <c r="E268">
        <f t="shared" si="39"/>
        <v>52</v>
      </c>
      <c r="F268" t="str">
        <f t="shared" si="40"/>
        <v>AURELIO</v>
      </c>
      <c r="G268" t="str">
        <f t="shared" si="41"/>
        <v>GIMENEZ RUIZ</v>
      </c>
      <c r="H268" t="str">
        <f t="shared" si="42"/>
        <v>16625402J</v>
      </c>
      <c r="I268" t="str">
        <f t="shared" si="43"/>
        <v>GONZALEZ GALLARZA.26</v>
      </c>
      <c r="J268" t="str">
        <f t="shared" si="44"/>
        <v>24697</v>
      </c>
    </row>
    <row r="269" spans="1:10" x14ac:dyDescent="0.25">
      <c r="A269" t="s">
        <v>277</v>
      </c>
      <c r="B269">
        <f t="shared" si="36"/>
        <v>10</v>
      </c>
      <c r="C269">
        <f t="shared" si="37"/>
        <v>24</v>
      </c>
      <c r="D269">
        <f t="shared" si="38"/>
        <v>34</v>
      </c>
      <c r="E269">
        <f t="shared" si="39"/>
        <v>47</v>
      </c>
      <c r="F269" t="str">
        <f t="shared" si="40"/>
        <v>JOSE ANT.</v>
      </c>
      <c r="G269" t="str">
        <f t="shared" si="41"/>
        <v>GOMEZ AGUIRRE</v>
      </c>
      <c r="H269" t="str">
        <f t="shared" si="42"/>
        <v>16625661L</v>
      </c>
      <c r="I269" t="str">
        <f t="shared" si="43"/>
        <v>CTRA.LOGROÑO</v>
      </c>
      <c r="J269" t="str">
        <f t="shared" si="44"/>
        <v>24701</v>
      </c>
    </row>
    <row r="270" spans="1:10" x14ac:dyDescent="0.25">
      <c r="A270" t="s">
        <v>278</v>
      </c>
      <c r="B270">
        <f t="shared" si="36"/>
        <v>9</v>
      </c>
      <c r="C270">
        <f t="shared" si="37"/>
        <v>23</v>
      </c>
      <c r="D270">
        <f t="shared" si="38"/>
        <v>33</v>
      </c>
      <c r="E270">
        <f t="shared" si="39"/>
        <v>53</v>
      </c>
      <c r="F270" t="str">
        <f t="shared" si="40"/>
        <v>MARIA J.</v>
      </c>
      <c r="G270" t="str">
        <f t="shared" si="41"/>
        <v>GOMEZ ALVAREZ</v>
      </c>
      <c r="H270" t="str">
        <f t="shared" si="42"/>
        <v>16625920W</v>
      </c>
      <c r="I270" t="str">
        <f t="shared" si="43"/>
        <v>CTRA.CALAHORRA.KM.2</v>
      </c>
      <c r="J270" t="str">
        <f t="shared" si="44"/>
        <v>24702</v>
      </c>
    </row>
    <row r="271" spans="1:10" x14ac:dyDescent="0.25">
      <c r="A271" t="s">
        <v>279</v>
      </c>
      <c r="B271">
        <f t="shared" si="36"/>
        <v>8</v>
      </c>
      <c r="C271">
        <f t="shared" si="37"/>
        <v>19</v>
      </c>
      <c r="D271">
        <f t="shared" si="38"/>
        <v>29</v>
      </c>
      <c r="E271">
        <f t="shared" si="39"/>
        <v>49</v>
      </c>
      <c r="F271" t="str">
        <f t="shared" si="40"/>
        <v>ALFREDO</v>
      </c>
      <c r="G271" t="str">
        <f t="shared" si="41"/>
        <v>GOMEZ BAJO</v>
      </c>
      <c r="H271" t="str">
        <f t="shared" si="42"/>
        <v>16626179P</v>
      </c>
      <c r="I271" t="str">
        <f t="shared" si="43"/>
        <v>CTRA.CALAHORRA.KM.1</v>
      </c>
      <c r="J271" t="str">
        <f t="shared" si="44"/>
        <v>24703</v>
      </c>
    </row>
    <row r="272" spans="1:10" x14ac:dyDescent="0.25">
      <c r="A272" t="s">
        <v>280</v>
      </c>
      <c r="B272">
        <f t="shared" si="36"/>
        <v>9</v>
      </c>
      <c r="C272">
        <f t="shared" si="37"/>
        <v>22</v>
      </c>
      <c r="D272">
        <f t="shared" si="38"/>
        <v>32</v>
      </c>
      <c r="E272">
        <f t="shared" si="39"/>
        <v>49</v>
      </c>
      <c r="F272" t="str">
        <f t="shared" si="40"/>
        <v>JESUS Mª</v>
      </c>
      <c r="G272" t="str">
        <f t="shared" si="41"/>
        <v>GOMEZ BRETON</v>
      </c>
      <c r="H272" t="str">
        <f t="shared" si="42"/>
        <v>16626438Z</v>
      </c>
      <c r="I272" t="str">
        <f t="shared" si="43"/>
        <v>CTRA.PRADEJON.19</v>
      </c>
      <c r="J272" t="str">
        <f t="shared" si="44"/>
        <v>24704</v>
      </c>
    </row>
    <row r="273" spans="1:10" x14ac:dyDescent="0.25">
      <c r="A273" t="s">
        <v>281</v>
      </c>
      <c r="B273">
        <f t="shared" si="36"/>
        <v>11</v>
      </c>
      <c r="C273">
        <f t="shared" si="37"/>
        <v>24</v>
      </c>
      <c r="D273">
        <f t="shared" si="38"/>
        <v>34</v>
      </c>
      <c r="E273">
        <f t="shared" si="39"/>
        <v>50</v>
      </c>
      <c r="F273" t="str">
        <f t="shared" si="40"/>
        <v>JUAN CARLO</v>
      </c>
      <c r="G273" t="str">
        <f t="shared" si="41"/>
        <v>GOMEZ CUEVAS</v>
      </c>
      <c r="H273" t="str">
        <f t="shared" si="42"/>
        <v>16626697C</v>
      </c>
      <c r="I273" t="str">
        <f t="shared" si="43"/>
        <v>HOYO GUSTAR.S/N</v>
      </c>
      <c r="J273" t="str">
        <f t="shared" si="44"/>
        <v>24705</v>
      </c>
    </row>
    <row r="274" spans="1:10" x14ac:dyDescent="0.25">
      <c r="A274" t="s">
        <v>282</v>
      </c>
      <c r="B274">
        <f t="shared" si="36"/>
        <v>6</v>
      </c>
      <c r="C274">
        <f t="shared" si="37"/>
        <v>18</v>
      </c>
      <c r="D274">
        <f t="shared" si="38"/>
        <v>28</v>
      </c>
      <c r="E274">
        <f t="shared" si="39"/>
        <v>45</v>
      </c>
      <c r="F274" t="str">
        <f t="shared" si="40"/>
        <v>JAIME</v>
      </c>
      <c r="G274" t="str">
        <f t="shared" si="41"/>
        <v>GOMEZ GLERA</v>
      </c>
      <c r="H274" t="str">
        <f t="shared" si="42"/>
        <v>16626956A</v>
      </c>
      <c r="I274" t="str">
        <f t="shared" si="43"/>
        <v>TERMINO EL PRADO</v>
      </c>
      <c r="J274" t="str">
        <f t="shared" si="44"/>
        <v>24706</v>
      </c>
    </row>
    <row r="275" spans="1:10" x14ac:dyDescent="0.25">
      <c r="A275" t="s">
        <v>283</v>
      </c>
      <c r="B275">
        <f t="shared" si="36"/>
        <v>9</v>
      </c>
      <c r="C275">
        <f t="shared" si="37"/>
        <v>22</v>
      </c>
      <c r="D275">
        <f t="shared" si="38"/>
        <v>32</v>
      </c>
      <c r="E275">
        <f t="shared" si="39"/>
        <v>45</v>
      </c>
      <c r="F275" t="str">
        <f t="shared" si="40"/>
        <v>JESUS Mª</v>
      </c>
      <c r="G275" t="str">
        <f t="shared" si="41"/>
        <v>GOMEZ IBAÑEZ</v>
      </c>
      <c r="H275" t="str">
        <f t="shared" si="42"/>
        <v>16627215D</v>
      </c>
      <c r="I275" t="str">
        <f t="shared" si="43"/>
        <v>CARRETRA.S/N</v>
      </c>
      <c r="J275" t="str">
        <f t="shared" si="44"/>
        <v>24708</v>
      </c>
    </row>
    <row r="276" spans="1:10" x14ac:dyDescent="0.25">
      <c r="A276" t="s">
        <v>284</v>
      </c>
      <c r="B276">
        <f t="shared" si="36"/>
        <v>8</v>
      </c>
      <c r="C276">
        <f t="shared" si="37"/>
        <v>23</v>
      </c>
      <c r="D276">
        <f t="shared" si="38"/>
        <v>33</v>
      </c>
      <c r="E276">
        <f t="shared" si="39"/>
        <v>45</v>
      </c>
      <c r="F276" t="str">
        <f t="shared" si="40"/>
        <v>JOSE M.</v>
      </c>
      <c r="G276" t="str">
        <f t="shared" si="41"/>
        <v>GOMEZ MARTINEZ</v>
      </c>
      <c r="H276" t="str">
        <f t="shared" si="42"/>
        <v>16627474S</v>
      </c>
      <c r="I276" t="str">
        <f t="shared" si="43"/>
        <v>VADILLOS.13</v>
      </c>
      <c r="J276" t="str">
        <f t="shared" si="44"/>
        <v>24710</v>
      </c>
    </row>
    <row r="277" spans="1:10" x14ac:dyDescent="0.25">
      <c r="A277" t="s">
        <v>285</v>
      </c>
      <c r="B277">
        <f t="shared" si="36"/>
        <v>8</v>
      </c>
      <c r="C277">
        <f t="shared" si="37"/>
        <v>22</v>
      </c>
      <c r="D277">
        <f t="shared" si="38"/>
        <v>32</v>
      </c>
      <c r="E277">
        <f t="shared" si="39"/>
        <v>44</v>
      </c>
      <c r="F277" t="str">
        <f t="shared" si="40"/>
        <v>CARMELO</v>
      </c>
      <c r="G277" t="str">
        <f t="shared" si="41"/>
        <v>GOMEZ PASCUAL</v>
      </c>
      <c r="H277" t="str">
        <f t="shared" si="42"/>
        <v>16627733K</v>
      </c>
      <c r="I277" t="str">
        <f t="shared" si="43"/>
        <v>VADILLOS.20</v>
      </c>
      <c r="J277" t="str">
        <f t="shared" si="44"/>
        <v>24711</v>
      </c>
    </row>
    <row r="278" spans="1:10" x14ac:dyDescent="0.25">
      <c r="A278" t="s">
        <v>286</v>
      </c>
      <c r="B278">
        <f t="shared" si="36"/>
        <v>6</v>
      </c>
      <c r="C278">
        <f t="shared" si="37"/>
        <v>22</v>
      </c>
      <c r="D278">
        <f t="shared" si="38"/>
        <v>32</v>
      </c>
      <c r="E278">
        <f t="shared" si="39"/>
        <v>51</v>
      </c>
      <c r="F278" t="str">
        <f t="shared" si="40"/>
        <v>PILAR</v>
      </c>
      <c r="G278" t="str">
        <f t="shared" si="41"/>
        <v>GONZALEZ CORRAL</v>
      </c>
      <c r="H278" t="str">
        <f t="shared" si="42"/>
        <v>16627992G</v>
      </c>
      <c r="I278" t="str">
        <f t="shared" si="43"/>
        <v>AVDA.COLON.22 BAJO</v>
      </c>
      <c r="J278" t="str">
        <f t="shared" si="44"/>
        <v>24717</v>
      </c>
    </row>
    <row r="279" spans="1:10" x14ac:dyDescent="0.25">
      <c r="A279" t="s">
        <v>287</v>
      </c>
      <c r="B279">
        <f t="shared" si="36"/>
        <v>8</v>
      </c>
      <c r="C279">
        <f t="shared" si="37"/>
        <v>24</v>
      </c>
      <c r="D279">
        <f t="shared" si="38"/>
        <v>34</v>
      </c>
      <c r="E279">
        <f t="shared" si="39"/>
        <v>54</v>
      </c>
      <c r="F279" t="str">
        <f t="shared" si="40"/>
        <v>MARIBEL</v>
      </c>
      <c r="G279" t="str">
        <f t="shared" si="41"/>
        <v>GONZALEZ LAZARO</v>
      </c>
      <c r="H279" t="str">
        <f t="shared" si="42"/>
        <v>16628251X</v>
      </c>
      <c r="I279" t="str">
        <f t="shared" si="43"/>
        <v>JORGE VIGON.50 BAJO</v>
      </c>
      <c r="J279" t="str">
        <f t="shared" si="44"/>
        <v>24725</v>
      </c>
    </row>
    <row r="280" spans="1:10" x14ac:dyDescent="0.25">
      <c r="A280" t="s">
        <v>288</v>
      </c>
      <c r="B280">
        <f t="shared" si="36"/>
        <v>9</v>
      </c>
      <c r="C280">
        <f t="shared" si="37"/>
        <v>25</v>
      </c>
      <c r="D280">
        <f t="shared" si="38"/>
        <v>35</v>
      </c>
      <c r="E280">
        <f t="shared" si="39"/>
        <v>59</v>
      </c>
      <c r="F280" t="str">
        <f t="shared" si="40"/>
        <v>M.GLORIA</v>
      </c>
      <c r="G280" t="str">
        <f t="shared" si="41"/>
        <v>GONZALEZ SIENES</v>
      </c>
      <c r="H280" t="str">
        <f t="shared" si="42"/>
        <v>16628510U</v>
      </c>
      <c r="I280" t="str">
        <f t="shared" si="43"/>
        <v>PEREZ GALDOS.42 1ºIZDA.</v>
      </c>
      <c r="J280" t="str">
        <f t="shared" si="44"/>
        <v>24728</v>
      </c>
    </row>
    <row r="281" spans="1:10" x14ac:dyDescent="0.25">
      <c r="A281" t="s">
        <v>289</v>
      </c>
      <c r="B281">
        <f t="shared" si="36"/>
        <v>6</v>
      </c>
      <c r="C281">
        <f t="shared" si="37"/>
        <v>20</v>
      </c>
      <c r="D281">
        <f t="shared" si="38"/>
        <v>30</v>
      </c>
      <c r="E281">
        <f t="shared" si="39"/>
        <v>42</v>
      </c>
      <c r="F281" t="str">
        <f t="shared" si="40"/>
        <v>PEDRO</v>
      </c>
      <c r="G281" t="str">
        <f t="shared" si="41"/>
        <v>GUERRERO DIAZ</v>
      </c>
      <c r="H281" t="str">
        <f t="shared" si="42"/>
        <v>16628769E</v>
      </c>
      <c r="I281" t="str">
        <f t="shared" si="43"/>
        <v>PORTALES.26</v>
      </c>
      <c r="J281" t="str">
        <f t="shared" si="44"/>
        <v>24739</v>
      </c>
    </row>
    <row r="282" spans="1:10" x14ac:dyDescent="0.25">
      <c r="A282" t="s">
        <v>290</v>
      </c>
      <c r="B282">
        <f t="shared" si="36"/>
        <v>7</v>
      </c>
      <c r="C282">
        <f t="shared" si="37"/>
        <v>13</v>
      </c>
      <c r="D282">
        <f t="shared" si="38"/>
        <v>23</v>
      </c>
      <c r="E282">
        <f t="shared" si="39"/>
        <v>37</v>
      </c>
      <c r="F282" t="str">
        <f t="shared" si="40"/>
        <v>SANTOS</v>
      </c>
      <c r="G282" t="str">
        <f t="shared" si="41"/>
        <v>HERAS</v>
      </c>
      <c r="H282" t="str">
        <f t="shared" si="42"/>
        <v>16629028M</v>
      </c>
      <c r="I282" t="str">
        <f t="shared" si="43"/>
        <v>PZA.LA PAZ.10</v>
      </c>
      <c r="J282" t="str">
        <f t="shared" si="44"/>
        <v>24748</v>
      </c>
    </row>
    <row r="283" spans="1:10" x14ac:dyDescent="0.25">
      <c r="A283" t="s">
        <v>291</v>
      </c>
      <c r="B283">
        <f t="shared" si="36"/>
        <v>10</v>
      </c>
      <c r="C283">
        <f t="shared" si="37"/>
        <v>25</v>
      </c>
      <c r="D283">
        <f t="shared" si="38"/>
        <v>35</v>
      </c>
      <c r="E283">
        <f t="shared" si="39"/>
        <v>55</v>
      </c>
      <c r="F283" t="str">
        <f t="shared" si="40"/>
        <v>JOSE ANT.</v>
      </c>
      <c r="G283" t="str">
        <f t="shared" si="41"/>
        <v>HERAS EZQUERRO</v>
      </c>
      <c r="H283" t="str">
        <f t="shared" si="42"/>
        <v>16629287B</v>
      </c>
      <c r="I283" t="str">
        <f t="shared" si="43"/>
        <v>PSO.CONSTITUCION.51</v>
      </c>
      <c r="J283" t="str">
        <f t="shared" si="44"/>
        <v>24749</v>
      </c>
    </row>
    <row r="284" spans="1:10" x14ac:dyDescent="0.25">
      <c r="A284" t="s">
        <v>292</v>
      </c>
      <c r="B284">
        <f t="shared" si="36"/>
        <v>6</v>
      </c>
      <c r="C284">
        <f t="shared" si="37"/>
        <v>24</v>
      </c>
      <c r="D284">
        <f t="shared" si="38"/>
        <v>34</v>
      </c>
      <c r="E284">
        <f t="shared" si="39"/>
        <v>43</v>
      </c>
      <c r="F284" t="str">
        <f t="shared" si="40"/>
        <v>JESUS</v>
      </c>
      <c r="G284" t="str">
        <f t="shared" si="41"/>
        <v>HERNAIZ DEL CAMPO</v>
      </c>
      <c r="H284" t="str">
        <f t="shared" si="42"/>
        <v>16629546V</v>
      </c>
      <c r="I284" t="str">
        <f t="shared" si="43"/>
        <v>CHILE.12</v>
      </c>
      <c r="J284" t="str">
        <f t="shared" si="44"/>
        <v>24753</v>
      </c>
    </row>
    <row r="285" spans="1:10" x14ac:dyDescent="0.25">
      <c r="A285" t="s">
        <v>293</v>
      </c>
      <c r="B285">
        <f t="shared" si="36"/>
        <v>9</v>
      </c>
      <c r="C285">
        <f t="shared" si="37"/>
        <v>27</v>
      </c>
      <c r="D285">
        <f t="shared" si="38"/>
        <v>37</v>
      </c>
      <c r="E285">
        <f t="shared" si="39"/>
        <v>53</v>
      </c>
      <c r="F285" t="str">
        <f t="shared" si="40"/>
        <v>EMETERIO</v>
      </c>
      <c r="G285" t="str">
        <f t="shared" si="41"/>
        <v>HERNANDEZ CALAVIA</v>
      </c>
      <c r="H285" t="str">
        <f t="shared" si="42"/>
        <v>16629805T</v>
      </c>
      <c r="I285" t="str">
        <f t="shared" si="43"/>
        <v>PEREZ GALDOS.30</v>
      </c>
      <c r="J285" t="str">
        <f t="shared" si="44"/>
        <v>24754</v>
      </c>
    </row>
    <row r="286" spans="1:10" x14ac:dyDescent="0.25">
      <c r="A286" t="s">
        <v>294</v>
      </c>
      <c r="B286">
        <f t="shared" si="36"/>
        <v>8</v>
      </c>
      <c r="C286">
        <f t="shared" si="37"/>
        <v>26</v>
      </c>
      <c r="D286">
        <f t="shared" si="38"/>
        <v>36</v>
      </c>
      <c r="E286">
        <f t="shared" si="39"/>
        <v>52</v>
      </c>
      <c r="F286" t="str">
        <f t="shared" si="40"/>
        <v>Mª FLOR</v>
      </c>
      <c r="G286" t="str">
        <f t="shared" si="41"/>
        <v>HERNANDEZ POSTIGO</v>
      </c>
      <c r="H286" t="str">
        <f t="shared" si="42"/>
        <v>16630064Y</v>
      </c>
      <c r="I286" t="str">
        <f t="shared" si="43"/>
        <v>CMNO.CONVENTO.1</v>
      </c>
      <c r="J286" t="str">
        <f t="shared" si="44"/>
        <v>24759</v>
      </c>
    </row>
    <row r="287" spans="1:10" x14ac:dyDescent="0.25">
      <c r="A287" t="s">
        <v>295</v>
      </c>
      <c r="B287">
        <f t="shared" si="36"/>
        <v>10</v>
      </c>
      <c r="C287">
        <f t="shared" si="37"/>
        <v>26</v>
      </c>
      <c r="D287">
        <f t="shared" si="38"/>
        <v>36</v>
      </c>
      <c r="E287">
        <f t="shared" si="39"/>
        <v>57</v>
      </c>
      <c r="F287" t="str">
        <f t="shared" si="40"/>
        <v>Mª CARMEN</v>
      </c>
      <c r="G287" t="str">
        <f t="shared" si="41"/>
        <v>HERNANDEZ SAENZ</v>
      </c>
      <c r="H287" t="str">
        <f t="shared" si="42"/>
        <v>16630323N</v>
      </c>
      <c r="I287" t="str">
        <f t="shared" si="43"/>
        <v>VARA DEL REY.34 BAJO</v>
      </c>
      <c r="J287" t="str">
        <f t="shared" si="44"/>
        <v>24760</v>
      </c>
    </row>
    <row r="288" spans="1:10" x14ac:dyDescent="0.25">
      <c r="A288" t="s">
        <v>296</v>
      </c>
      <c r="B288">
        <f t="shared" si="36"/>
        <v>10</v>
      </c>
      <c r="C288">
        <f t="shared" si="37"/>
        <v>19</v>
      </c>
      <c r="D288">
        <f t="shared" si="38"/>
        <v>29</v>
      </c>
      <c r="E288">
        <f t="shared" si="39"/>
        <v>43</v>
      </c>
      <c r="F288" t="str">
        <f t="shared" si="40"/>
        <v>MIGUEL A.</v>
      </c>
      <c r="G288" t="str">
        <f t="shared" si="41"/>
        <v>HERNANDO</v>
      </c>
      <c r="H288" t="str">
        <f t="shared" si="42"/>
        <v>16630582H</v>
      </c>
      <c r="I288" t="str">
        <f t="shared" si="43"/>
        <v>NAVARRETE.S/N</v>
      </c>
      <c r="J288" t="str">
        <f t="shared" si="44"/>
        <v>24763</v>
      </c>
    </row>
    <row r="289" spans="1:10" x14ac:dyDescent="0.25">
      <c r="A289" t="s">
        <v>297</v>
      </c>
      <c r="B289">
        <f t="shared" si="36"/>
        <v>11</v>
      </c>
      <c r="C289">
        <f t="shared" si="37"/>
        <v>27</v>
      </c>
      <c r="D289">
        <f t="shared" si="38"/>
        <v>37</v>
      </c>
      <c r="E289">
        <f t="shared" si="39"/>
        <v>54</v>
      </c>
      <c r="F289" t="str">
        <f t="shared" si="40"/>
        <v>ISIDORO M.</v>
      </c>
      <c r="G289" t="str">
        <f t="shared" si="41"/>
        <v>HUIDOBRO PASTOR</v>
      </c>
      <c r="H289" t="str">
        <f t="shared" si="42"/>
        <v>16630841R</v>
      </c>
      <c r="I289" t="str">
        <f t="shared" si="43"/>
        <v>FDEZ.BOBADILLA.1</v>
      </c>
      <c r="J289" t="str">
        <f t="shared" si="44"/>
        <v>24775</v>
      </c>
    </row>
    <row r="290" spans="1:10" x14ac:dyDescent="0.25">
      <c r="A290" t="s">
        <v>298</v>
      </c>
      <c r="B290">
        <f t="shared" si="36"/>
        <v>8</v>
      </c>
      <c r="C290">
        <f t="shared" si="37"/>
        <v>24</v>
      </c>
      <c r="D290">
        <f t="shared" si="38"/>
        <v>34</v>
      </c>
      <c r="E290">
        <f t="shared" si="39"/>
        <v>51</v>
      </c>
      <c r="F290" t="str">
        <f t="shared" si="40"/>
        <v>EUGENIO</v>
      </c>
      <c r="G290" t="str">
        <f t="shared" si="41"/>
        <v>HURTADO ALCALDE</v>
      </c>
      <c r="H290" t="str">
        <f t="shared" si="42"/>
        <v>16631100F</v>
      </c>
      <c r="I290" t="str">
        <f t="shared" si="43"/>
        <v>REP.ARGENTINA.39</v>
      </c>
      <c r="J290" t="str">
        <f t="shared" si="44"/>
        <v>24776</v>
      </c>
    </row>
    <row r="291" spans="1:10" x14ac:dyDescent="0.25">
      <c r="A291" t="s">
        <v>299</v>
      </c>
      <c r="B291">
        <f t="shared" si="36"/>
        <v>6</v>
      </c>
      <c r="C291">
        <f t="shared" si="37"/>
        <v>23</v>
      </c>
      <c r="D291">
        <f t="shared" si="38"/>
        <v>33</v>
      </c>
      <c r="E291">
        <f t="shared" si="39"/>
        <v>52</v>
      </c>
      <c r="F291" t="str">
        <f t="shared" si="40"/>
        <v>PEDRO</v>
      </c>
      <c r="G291" t="str">
        <f t="shared" si="41"/>
        <v>HURTADO PINILLOS</v>
      </c>
      <c r="H291" t="str">
        <f t="shared" si="42"/>
        <v>16631359J</v>
      </c>
      <c r="I291" t="str">
        <f t="shared" si="43"/>
        <v>CMNO.DEL PRADO.S/N</v>
      </c>
      <c r="J291" t="str">
        <f t="shared" si="44"/>
        <v>24777</v>
      </c>
    </row>
    <row r="292" spans="1:10" x14ac:dyDescent="0.25">
      <c r="A292" t="s">
        <v>300</v>
      </c>
      <c r="B292">
        <f t="shared" si="36"/>
        <v>11</v>
      </c>
      <c r="C292">
        <f t="shared" si="37"/>
        <v>29</v>
      </c>
      <c r="D292">
        <f t="shared" si="38"/>
        <v>39</v>
      </c>
      <c r="E292">
        <f t="shared" si="39"/>
        <v>55</v>
      </c>
      <c r="F292" t="str">
        <f t="shared" si="40"/>
        <v>JOSE MARIA</v>
      </c>
      <c r="G292" t="str">
        <f t="shared" si="41"/>
        <v>INFANTE MARTINEZ,</v>
      </c>
      <c r="H292" t="str">
        <f t="shared" si="42"/>
        <v>16631618L</v>
      </c>
      <c r="I292" t="str">
        <f t="shared" si="43"/>
        <v>AVDA.LOGROÑO.27</v>
      </c>
      <c r="J292" t="str">
        <f t="shared" si="44"/>
        <v>24787</v>
      </c>
    </row>
    <row r="293" spans="1:10" x14ac:dyDescent="0.25">
      <c r="A293" t="s">
        <v>301</v>
      </c>
      <c r="B293">
        <f t="shared" si="36"/>
        <v>8</v>
      </c>
      <c r="C293">
        <f t="shared" si="37"/>
        <v>23</v>
      </c>
      <c r="D293">
        <f t="shared" si="38"/>
        <v>33</v>
      </c>
      <c r="E293">
        <f t="shared" si="39"/>
        <v>51</v>
      </c>
      <c r="F293" t="str">
        <f t="shared" si="40"/>
        <v>EDUARDO</v>
      </c>
      <c r="G293" t="str">
        <f t="shared" si="41"/>
        <v>IÑIGUEZ ALONSO</v>
      </c>
      <c r="H293" t="str">
        <f t="shared" si="42"/>
        <v>16631877W</v>
      </c>
      <c r="I293" t="str">
        <f t="shared" si="43"/>
        <v>AVDA.O.PUBLICAS.2</v>
      </c>
      <c r="J293" t="str">
        <f t="shared" si="44"/>
        <v>24788</v>
      </c>
    </row>
    <row r="294" spans="1:10" x14ac:dyDescent="0.25">
      <c r="A294" t="s">
        <v>302</v>
      </c>
      <c r="B294">
        <f t="shared" si="36"/>
        <v>8</v>
      </c>
      <c r="C294">
        <f t="shared" si="37"/>
        <v>25</v>
      </c>
      <c r="D294">
        <f t="shared" si="38"/>
        <v>35</v>
      </c>
      <c r="E294">
        <f t="shared" si="39"/>
        <v>50</v>
      </c>
      <c r="F294" t="str">
        <f t="shared" si="40"/>
        <v>VICENTE</v>
      </c>
      <c r="G294" t="str">
        <f t="shared" si="41"/>
        <v>IÑIGUEZ PRECIADO</v>
      </c>
      <c r="H294" t="str">
        <f t="shared" si="42"/>
        <v>16632136P</v>
      </c>
      <c r="I294" t="str">
        <f t="shared" si="43"/>
        <v>AVDA.LOBETE.44</v>
      </c>
      <c r="J294" t="str">
        <f t="shared" si="44"/>
        <v>24791</v>
      </c>
    </row>
    <row r="295" spans="1:10" x14ac:dyDescent="0.25">
      <c r="A295" t="s">
        <v>303</v>
      </c>
      <c r="B295">
        <f t="shared" si="36"/>
        <v>8</v>
      </c>
      <c r="C295">
        <f t="shared" si="37"/>
        <v>22</v>
      </c>
      <c r="D295">
        <f t="shared" si="38"/>
        <v>32</v>
      </c>
      <c r="E295">
        <f t="shared" si="39"/>
        <v>48</v>
      </c>
      <c r="F295" t="str">
        <f t="shared" si="40"/>
        <v>IGNACIO</v>
      </c>
      <c r="G295" t="str">
        <f t="shared" si="41"/>
        <v>IRADIER AYALA</v>
      </c>
      <c r="H295" t="str">
        <f t="shared" si="42"/>
        <v>16632395Z</v>
      </c>
      <c r="I295" t="str">
        <f t="shared" si="43"/>
        <v>AVDA.LOGROÑO.43</v>
      </c>
      <c r="J295" t="str">
        <f t="shared" si="44"/>
        <v>24792</v>
      </c>
    </row>
    <row r="296" spans="1:10" x14ac:dyDescent="0.25">
      <c r="A296" t="s">
        <v>304</v>
      </c>
      <c r="B296">
        <f t="shared" si="36"/>
        <v>6</v>
      </c>
      <c r="C296">
        <f t="shared" si="37"/>
        <v>21</v>
      </c>
      <c r="D296">
        <f t="shared" si="38"/>
        <v>31</v>
      </c>
      <c r="E296">
        <f t="shared" si="39"/>
        <v>46</v>
      </c>
      <c r="F296" t="str">
        <f t="shared" si="40"/>
        <v>RUBEN</v>
      </c>
      <c r="G296" t="str">
        <f t="shared" si="41"/>
        <v>IZQUIERDO SAEZ</v>
      </c>
      <c r="H296" t="str">
        <f t="shared" si="42"/>
        <v>16632654C</v>
      </c>
      <c r="I296" t="str">
        <f t="shared" si="43"/>
        <v>AVDA.BURGOS.25</v>
      </c>
      <c r="J296" t="str">
        <f t="shared" si="44"/>
        <v>24796</v>
      </c>
    </row>
    <row r="297" spans="1:10" x14ac:dyDescent="0.25">
      <c r="A297" t="s">
        <v>305</v>
      </c>
      <c r="B297">
        <f t="shared" si="36"/>
        <v>10</v>
      </c>
      <c r="C297">
        <f t="shared" si="37"/>
        <v>27</v>
      </c>
      <c r="D297">
        <f t="shared" si="38"/>
        <v>37</v>
      </c>
      <c r="E297">
        <f t="shared" si="39"/>
        <v>56</v>
      </c>
      <c r="F297" t="str">
        <f t="shared" si="40"/>
        <v>JOSE ANT.</v>
      </c>
      <c r="G297" t="str">
        <f t="shared" si="41"/>
        <v>IZQUIERDO SANTOS</v>
      </c>
      <c r="H297" t="str">
        <f t="shared" si="42"/>
        <v>16632913A</v>
      </c>
      <c r="I297" t="str">
        <f t="shared" si="43"/>
        <v>CTRA.LOGROÑO.KM.47</v>
      </c>
      <c r="J297" t="str">
        <f t="shared" si="44"/>
        <v>24797</v>
      </c>
    </row>
    <row r="298" spans="1:10" x14ac:dyDescent="0.25">
      <c r="A298" t="s">
        <v>306</v>
      </c>
      <c r="B298">
        <f t="shared" si="36"/>
        <v>11</v>
      </c>
      <c r="C298">
        <f t="shared" si="37"/>
        <v>24</v>
      </c>
      <c r="D298">
        <f t="shared" si="38"/>
        <v>34</v>
      </c>
      <c r="E298">
        <f t="shared" si="39"/>
        <v>50</v>
      </c>
      <c r="F298" t="str">
        <f t="shared" si="40"/>
        <v>FCO.JAVIER</v>
      </c>
      <c r="G298" t="str">
        <f t="shared" si="41"/>
        <v>JALON GARCIA</v>
      </c>
      <c r="H298" t="str">
        <f t="shared" si="42"/>
        <v>16633172D</v>
      </c>
      <c r="I298" t="str">
        <f t="shared" si="43"/>
        <v>AVDA.LOGROÑO.25</v>
      </c>
      <c r="J298" t="str">
        <f t="shared" si="44"/>
        <v>24799</v>
      </c>
    </row>
    <row r="299" spans="1:10" x14ac:dyDescent="0.25">
      <c r="A299" t="s">
        <v>307</v>
      </c>
      <c r="B299">
        <f t="shared" si="36"/>
        <v>7</v>
      </c>
      <c r="C299">
        <f t="shared" si="37"/>
        <v>21</v>
      </c>
      <c r="D299">
        <f t="shared" si="38"/>
        <v>31</v>
      </c>
      <c r="E299">
        <f t="shared" si="39"/>
        <v>45</v>
      </c>
      <c r="F299" t="str">
        <f t="shared" si="40"/>
        <v>ANDRES</v>
      </c>
      <c r="G299" t="str">
        <f t="shared" si="41"/>
        <v>JIMENEZ BOLEA</v>
      </c>
      <c r="H299" t="str">
        <f t="shared" si="42"/>
        <v>16633431S</v>
      </c>
      <c r="I299" t="str">
        <f t="shared" si="43"/>
        <v>AVDA.BURGOS.6</v>
      </c>
      <c r="J299" t="str">
        <f t="shared" si="44"/>
        <v>24801</v>
      </c>
    </row>
    <row r="300" spans="1:10" x14ac:dyDescent="0.25">
      <c r="A300" t="s">
        <v>308</v>
      </c>
      <c r="B300">
        <f t="shared" si="36"/>
        <v>10</v>
      </c>
      <c r="C300">
        <f t="shared" si="37"/>
        <v>27</v>
      </c>
      <c r="D300">
        <f t="shared" si="38"/>
        <v>37</v>
      </c>
      <c r="E300">
        <f t="shared" si="39"/>
        <v>54</v>
      </c>
      <c r="F300" t="str">
        <f t="shared" si="40"/>
        <v>JOSE LUIS</v>
      </c>
      <c r="G300" t="str">
        <f t="shared" si="41"/>
        <v>JIMENEZ CARRILLO</v>
      </c>
      <c r="H300" t="str">
        <f t="shared" si="42"/>
        <v>16633690K</v>
      </c>
      <c r="I300" t="str">
        <f t="shared" si="43"/>
        <v>CTRA.LOGROÑO.S/N</v>
      </c>
      <c r="J300" t="str">
        <f t="shared" si="44"/>
        <v>24802</v>
      </c>
    </row>
    <row r="301" spans="1:10" x14ac:dyDescent="0.25">
      <c r="A301" t="s">
        <v>309</v>
      </c>
      <c r="B301">
        <f t="shared" si="36"/>
        <v>7</v>
      </c>
      <c r="C301">
        <f t="shared" si="37"/>
        <v>24</v>
      </c>
      <c r="D301">
        <f t="shared" si="38"/>
        <v>34</v>
      </c>
      <c r="E301">
        <f t="shared" si="39"/>
        <v>49</v>
      </c>
      <c r="F301" t="str">
        <f t="shared" si="40"/>
        <v>MIGUEL</v>
      </c>
      <c r="G301" t="str">
        <f t="shared" si="41"/>
        <v>JIMENEZ CLAVIJO,</v>
      </c>
      <c r="H301" t="str">
        <f t="shared" si="42"/>
        <v>16633949G</v>
      </c>
      <c r="I301" t="str">
        <f t="shared" si="43"/>
        <v>AVDA.BURGOS.40</v>
      </c>
      <c r="J301" t="str">
        <f t="shared" si="44"/>
        <v>24803</v>
      </c>
    </row>
    <row r="302" spans="1:10" x14ac:dyDescent="0.25">
      <c r="A302" t="s">
        <v>310</v>
      </c>
      <c r="B302">
        <f t="shared" si="36"/>
        <v>10</v>
      </c>
      <c r="C302">
        <f t="shared" si="37"/>
        <v>27</v>
      </c>
      <c r="D302">
        <f t="shared" si="38"/>
        <v>37</v>
      </c>
      <c r="E302">
        <f t="shared" si="39"/>
        <v>53</v>
      </c>
      <c r="F302" t="str">
        <f t="shared" si="40"/>
        <v>LUIS ANT.</v>
      </c>
      <c r="G302" t="str">
        <f t="shared" si="41"/>
        <v>JIMENEZ GONZALEZ</v>
      </c>
      <c r="H302" t="str">
        <f t="shared" si="42"/>
        <v>16634208X</v>
      </c>
      <c r="I302" t="str">
        <f t="shared" si="43"/>
        <v>CIGUEÑA.17 BAJO</v>
      </c>
      <c r="J302" t="str">
        <f t="shared" si="44"/>
        <v>24805</v>
      </c>
    </row>
    <row r="303" spans="1:10" x14ac:dyDescent="0.25">
      <c r="A303" t="s">
        <v>311</v>
      </c>
      <c r="B303">
        <f t="shared" si="36"/>
        <v>7</v>
      </c>
      <c r="C303">
        <f t="shared" si="37"/>
        <v>23</v>
      </c>
      <c r="D303">
        <f t="shared" si="38"/>
        <v>33</v>
      </c>
      <c r="E303">
        <f t="shared" si="39"/>
        <v>49</v>
      </c>
      <c r="F303" t="str">
        <f t="shared" si="40"/>
        <v>JAVIER</v>
      </c>
      <c r="G303" t="str">
        <f t="shared" si="41"/>
        <v>JIMENEZ JIMENEZ</v>
      </c>
      <c r="H303" t="str">
        <f t="shared" si="42"/>
        <v>16634467U</v>
      </c>
      <c r="I303" t="str">
        <f t="shared" si="43"/>
        <v>CTRA.BURGOS.S/N</v>
      </c>
      <c r="J303" t="str">
        <f t="shared" si="44"/>
        <v>24806</v>
      </c>
    </row>
    <row r="304" spans="1:10" x14ac:dyDescent="0.25">
      <c r="A304" t="s">
        <v>312</v>
      </c>
      <c r="B304">
        <f t="shared" si="36"/>
        <v>10</v>
      </c>
      <c r="C304">
        <f t="shared" si="37"/>
        <v>26</v>
      </c>
      <c r="D304">
        <f t="shared" si="38"/>
        <v>36</v>
      </c>
      <c r="E304">
        <f t="shared" si="39"/>
        <v>53</v>
      </c>
      <c r="F304" t="str">
        <f t="shared" si="40"/>
        <v>J.JOAQUIN</v>
      </c>
      <c r="G304" t="str">
        <f t="shared" si="41"/>
        <v>JIMENEZ JIMENEZ</v>
      </c>
      <c r="H304" t="str">
        <f t="shared" si="42"/>
        <v>16634726E</v>
      </c>
      <c r="I304" t="str">
        <f t="shared" si="43"/>
        <v>CTRA.LOGROÑO,S/N</v>
      </c>
      <c r="J304" t="str">
        <f t="shared" si="44"/>
        <v>24807</v>
      </c>
    </row>
    <row r="305" spans="1:10" x14ac:dyDescent="0.25">
      <c r="A305" t="s">
        <v>313</v>
      </c>
      <c r="B305">
        <f t="shared" si="36"/>
        <v>6</v>
      </c>
      <c r="C305">
        <f t="shared" si="37"/>
        <v>20</v>
      </c>
      <c r="D305">
        <f t="shared" si="38"/>
        <v>30</v>
      </c>
      <c r="E305">
        <f t="shared" si="39"/>
        <v>42</v>
      </c>
      <c r="F305" t="str">
        <f t="shared" si="40"/>
        <v>JULIO</v>
      </c>
      <c r="G305" t="str">
        <f t="shared" si="41"/>
        <v>JIMENEZ PEREZ</v>
      </c>
      <c r="H305" t="str">
        <f t="shared" si="42"/>
        <v>16634985M</v>
      </c>
      <c r="I305" t="str">
        <f t="shared" si="43"/>
        <v>APARTADO.34</v>
      </c>
      <c r="J305" t="str">
        <f t="shared" si="44"/>
        <v>24809</v>
      </c>
    </row>
    <row r="306" spans="1:10" x14ac:dyDescent="0.25">
      <c r="A306" t="s">
        <v>314</v>
      </c>
      <c r="B306">
        <f t="shared" si="36"/>
        <v>9</v>
      </c>
      <c r="C306">
        <f t="shared" si="37"/>
        <v>22</v>
      </c>
      <c r="D306">
        <f t="shared" si="38"/>
        <v>32</v>
      </c>
      <c r="E306">
        <f t="shared" si="39"/>
        <v>58</v>
      </c>
      <c r="F306" t="str">
        <f t="shared" si="40"/>
        <v>J.MANUEL</v>
      </c>
      <c r="G306" t="str">
        <f t="shared" si="41"/>
        <v>JORGE GARCIA</v>
      </c>
      <c r="H306" t="str">
        <f t="shared" si="42"/>
        <v>16635244B</v>
      </c>
      <c r="I306" t="str">
        <f t="shared" si="43"/>
        <v>PIQUERAS.94 (LA ESTRELLA)</v>
      </c>
      <c r="J306" t="str">
        <f t="shared" si="44"/>
        <v>24812</v>
      </c>
    </row>
    <row r="307" spans="1:10" x14ac:dyDescent="0.25">
      <c r="A307" t="s">
        <v>315</v>
      </c>
      <c r="B307">
        <f t="shared" si="36"/>
        <v>5</v>
      </c>
      <c r="C307">
        <f t="shared" si="37"/>
        <v>21</v>
      </c>
      <c r="D307">
        <f t="shared" si="38"/>
        <v>31</v>
      </c>
      <c r="E307">
        <f t="shared" si="39"/>
        <v>46</v>
      </c>
      <c r="F307" t="str">
        <f t="shared" si="40"/>
        <v>JOSE</v>
      </c>
      <c r="G307" t="str">
        <f t="shared" si="41"/>
        <v>LACUESTA IBAÑEZ</v>
      </c>
      <c r="H307" t="str">
        <f t="shared" si="42"/>
        <v>16635503V</v>
      </c>
      <c r="I307" t="str">
        <f t="shared" si="43"/>
        <v>BERATUA.4 BAJO</v>
      </c>
      <c r="J307" t="str">
        <f t="shared" si="44"/>
        <v>24815</v>
      </c>
    </row>
    <row r="308" spans="1:10" x14ac:dyDescent="0.25">
      <c r="A308" t="s">
        <v>316</v>
      </c>
      <c r="B308">
        <f t="shared" si="36"/>
        <v>6</v>
      </c>
      <c r="C308">
        <f t="shared" si="37"/>
        <v>24</v>
      </c>
      <c r="D308">
        <f t="shared" si="38"/>
        <v>34</v>
      </c>
      <c r="E308">
        <f t="shared" si="39"/>
        <v>49</v>
      </c>
      <c r="F308" t="str">
        <f t="shared" si="40"/>
        <v>ANGEL</v>
      </c>
      <c r="G308" t="str">
        <f t="shared" si="41"/>
        <v>LAFUENTE MARTINEZ</v>
      </c>
      <c r="H308" t="str">
        <f t="shared" si="42"/>
        <v>16635762T</v>
      </c>
      <c r="I308" t="str">
        <f t="shared" si="43"/>
        <v>AVDA.BURGOS.47</v>
      </c>
      <c r="J308" t="str">
        <f t="shared" si="44"/>
        <v>24816</v>
      </c>
    </row>
    <row r="309" spans="1:10" x14ac:dyDescent="0.25">
      <c r="A309" t="s">
        <v>317</v>
      </c>
      <c r="B309">
        <f t="shared" si="36"/>
        <v>11</v>
      </c>
      <c r="C309">
        <f t="shared" si="37"/>
        <v>22</v>
      </c>
      <c r="D309">
        <f t="shared" si="38"/>
        <v>32</v>
      </c>
      <c r="E309">
        <f t="shared" si="39"/>
        <v>52</v>
      </c>
      <c r="F309" t="str">
        <f t="shared" si="40"/>
        <v>JOSE MARIA</v>
      </c>
      <c r="G309" t="str">
        <f t="shared" si="41"/>
        <v>LARA BUENO</v>
      </c>
      <c r="H309" t="str">
        <f t="shared" si="42"/>
        <v>16636021Y</v>
      </c>
      <c r="I309" t="str">
        <f t="shared" si="43"/>
        <v>DQ.VICTORIA.39 BAJO</v>
      </c>
      <c r="J309" t="str">
        <f t="shared" si="44"/>
        <v>24820</v>
      </c>
    </row>
    <row r="310" spans="1:10" x14ac:dyDescent="0.25">
      <c r="A310" t="s">
        <v>318</v>
      </c>
      <c r="B310">
        <f t="shared" si="36"/>
        <v>7</v>
      </c>
      <c r="C310">
        <f t="shared" si="37"/>
        <v>26</v>
      </c>
      <c r="D310">
        <f t="shared" si="38"/>
        <v>36</v>
      </c>
      <c r="E310">
        <f t="shared" si="39"/>
        <v>53</v>
      </c>
      <c r="F310" t="str">
        <f t="shared" si="40"/>
        <v>JAVIER</v>
      </c>
      <c r="G310" t="str">
        <f t="shared" si="41"/>
        <v>LARRIETA DOMINGUEZ</v>
      </c>
      <c r="H310" t="str">
        <f t="shared" si="42"/>
        <v>16636280N</v>
      </c>
      <c r="I310" t="str">
        <f t="shared" si="43"/>
        <v>CTRA.LOGROÑO.S/N</v>
      </c>
      <c r="J310" t="str">
        <f t="shared" si="44"/>
        <v>24821</v>
      </c>
    </row>
    <row r="311" spans="1:10" x14ac:dyDescent="0.25">
      <c r="A311" t="s">
        <v>319</v>
      </c>
      <c r="B311">
        <f t="shared" si="36"/>
        <v>11</v>
      </c>
      <c r="C311">
        <f t="shared" si="37"/>
        <v>22</v>
      </c>
      <c r="D311">
        <f t="shared" si="38"/>
        <v>32</v>
      </c>
      <c r="E311">
        <f t="shared" si="39"/>
        <v>61</v>
      </c>
      <c r="F311" t="str">
        <f t="shared" si="40"/>
        <v>JOSE MARIA</v>
      </c>
      <c r="G311" t="str">
        <f t="shared" si="41"/>
        <v>LASA URGEL</v>
      </c>
      <c r="H311" t="str">
        <f t="shared" si="42"/>
        <v>16636539H</v>
      </c>
      <c r="I311" t="str">
        <f t="shared" si="43"/>
        <v>ENTRECARRETERAS.INDUSTRIA.12</v>
      </c>
      <c r="J311" t="str">
        <f t="shared" si="44"/>
        <v>24822</v>
      </c>
    </row>
    <row r="312" spans="1:10" x14ac:dyDescent="0.25">
      <c r="A312" t="s">
        <v>320</v>
      </c>
      <c r="B312">
        <f t="shared" si="36"/>
        <v>7</v>
      </c>
      <c r="C312">
        <f t="shared" si="37"/>
        <v>23</v>
      </c>
      <c r="D312">
        <f t="shared" si="38"/>
        <v>33</v>
      </c>
      <c r="E312">
        <f t="shared" si="39"/>
        <v>48</v>
      </c>
      <c r="F312" t="str">
        <f t="shared" si="40"/>
        <v>EMILIO</v>
      </c>
      <c r="G312" t="str">
        <f t="shared" si="41"/>
        <v>LATORRE VADILLO</v>
      </c>
      <c r="H312" t="str">
        <f t="shared" si="42"/>
        <v>16636798R</v>
      </c>
      <c r="I312" t="str">
        <f t="shared" si="43"/>
        <v>SANTA LUCIA.18</v>
      </c>
      <c r="J312" t="str">
        <f t="shared" si="44"/>
        <v>24823</v>
      </c>
    </row>
    <row r="313" spans="1:10" x14ac:dyDescent="0.25">
      <c r="A313" t="s">
        <v>321</v>
      </c>
      <c r="B313">
        <f t="shared" si="36"/>
        <v>6</v>
      </c>
      <c r="C313">
        <f t="shared" si="37"/>
        <v>22</v>
      </c>
      <c r="D313">
        <f t="shared" si="38"/>
        <v>32</v>
      </c>
      <c r="E313">
        <f t="shared" si="39"/>
        <v>48</v>
      </c>
      <c r="F313" t="str">
        <f t="shared" si="40"/>
        <v>PILAR</v>
      </c>
      <c r="G313" t="str">
        <f t="shared" si="41"/>
        <v>LAZARO MARTINEZ</v>
      </c>
      <c r="H313" t="str">
        <f t="shared" si="42"/>
        <v>16637057F</v>
      </c>
      <c r="I313" t="str">
        <f t="shared" si="43"/>
        <v>AVDA.LOGROÑO.21</v>
      </c>
      <c r="J313" t="str">
        <f t="shared" si="44"/>
        <v>24825</v>
      </c>
    </row>
    <row r="314" spans="1:10" x14ac:dyDescent="0.25">
      <c r="A314" t="s">
        <v>322</v>
      </c>
      <c r="B314">
        <f t="shared" si="36"/>
        <v>8</v>
      </c>
      <c r="C314">
        <f t="shared" si="37"/>
        <v>25</v>
      </c>
      <c r="D314">
        <f t="shared" si="38"/>
        <v>35</v>
      </c>
      <c r="E314">
        <f t="shared" si="39"/>
        <v>54</v>
      </c>
      <c r="F314" t="str">
        <f t="shared" si="40"/>
        <v>ENRIQUE</v>
      </c>
      <c r="G314" t="str">
        <f t="shared" si="41"/>
        <v>LAZCANO ITURBURU</v>
      </c>
      <c r="H314" t="str">
        <f t="shared" si="42"/>
        <v>16637316J</v>
      </c>
      <c r="I314" t="str">
        <f t="shared" si="43"/>
        <v>CTRA.LOGROÑO.KM.46</v>
      </c>
      <c r="J314" t="str">
        <f t="shared" si="44"/>
        <v>24826</v>
      </c>
    </row>
    <row r="315" spans="1:10" x14ac:dyDescent="0.25">
      <c r="A315" t="s">
        <v>323</v>
      </c>
      <c r="B315">
        <f t="shared" si="36"/>
        <v>10</v>
      </c>
      <c r="C315">
        <f t="shared" si="37"/>
        <v>23</v>
      </c>
      <c r="D315">
        <f t="shared" si="38"/>
        <v>33</v>
      </c>
      <c r="E315">
        <f t="shared" si="39"/>
        <v>59</v>
      </c>
      <c r="F315" t="str">
        <f t="shared" si="40"/>
        <v>J.RODOLFO</v>
      </c>
      <c r="G315" t="str">
        <f t="shared" si="41"/>
        <v>LEON DE BLAS</v>
      </c>
      <c r="H315" t="str">
        <f t="shared" si="42"/>
        <v>16637575L</v>
      </c>
      <c r="I315" t="str">
        <f t="shared" si="43"/>
        <v>POL.PORTALADA.PORTALADA.2</v>
      </c>
      <c r="J315" t="str">
        <f t="shared" si="44"/>
        <v>24828</v>
      </c>
    </row>
    <row r="316" spans="1:10" x14ac:dyDescent="0.25">
      <c r="A316" t="s">
        <v>324</v>
      </c>
      <c r="B316">
        <f t="shared" si="36"/>
        <v>8</v>
      </c>
      <c r="C316">
        <f t="shared" si="37"/>
        <v>20</v>
      </c>
      <c r="D316">
        <f t="shared" si="38"/>
        <v>30</v>
      </c>
      <c r="E316">
        <f t="shared" si="39"/>
        <v>47</v>
      </c>
      <c r="F316" t="str">
        <f t="shared" si="40"/>
        <v>BENIGNO</v>
      </c>
      <c r="G316" t="str">
        <f t="shared" si="41"/>
        <v>LEON ORTEGA</v>
      </c>
      <c r="H316" t="str">
        <f t="shared" si="42"/>
        <v>16637834W</v>
      </c>
      <c r="I316" t="str">
        <f t="shared" si="43"/>
        <v>AVDA.LA SIERRA.6</v>
      </c>
      <c r="J316" t="str">
        <f t="shared" si="44"/>
        <v>24830</v>
      </c>
    </row>
    <row r="317" spans="1:10" x14ac:dyDescent="0.25">
      <c r="A317" t="s">
        <v>325</v>
      </c>
      <c r="B317">
        <f t="shared" si="36"/>
        <v>10</v>
      </c>
      <c r="C317">
        <f t="shared" si="37"/>
        <v>24</v>
      </c>
      <c r="D317">
        <f t="shared" si="38"/>
        <v>34</v>
      </c>
      <c r="E317">
        <f t="shared" si="39"/>
        <v>52</v>
      </c>
      <c r="F317" t="str">
        <f t="shared" si="40"/>
        <v>JOSE LUIS</v>
      </c>
      <c r="G317" t="str">
        <f t="shared" si="41"/>
        <v>LEON QUIÑONES</v>
      </c>
      <c r="H317" t="str">
        <f t="shared" si="42"/>
        <v>16638093P</v>
      </c>
      <c r="I317" t="str">
        <f t="shared" si="43"/>
        <v>CTRA.ZARAGOZA.S/N</v>
      </c>
      <c r="J317" t="str">
        <f t="shared" si="44"/>
        <v>24831</v>
      </c>
    </row>
    <row r="318" spans="1:10" x14ac:dyDescent="0.25">
      <c r="A318" t="s">
        <v>326</v>
      </c>
      <c r="B318">
        <f t="shared" si="36"/>
        <v>9</v>
      </c>
      <c r="C318">
        <f t="shared" si="37"/>
        <v>20</v>
      </c>
      <c r="D318">
        <f t="shared" si="38"/>
        <v>30</v>
      </c>
      <c r="E318">
        <f t="shared" si="39"/>
        <v>47</v>
      </c>
      <c r="F318" t="str">
        <f t="shared" si="40"/>
        <v>FERNANDO</v>
      </c>
      <c r="G318" t="str">
        <f t="shared" si="41"/>
        <v>LEON RAMOS</v>
      </c>
      <c r="H318" t="str">
        <f t="shared" si="42"/>
        <v>16638352Z</v>
      </c>
      <c r="I318" t="str">
        <f t="shared" si="43"/>
        <v>CTRA.ZARAGOZA.30</v>
      </c>
      <c r="J318" t="str">
        <f t="shared" si="44"/>
        <v>24832</v>
      </c>
    </row>
    <row r="319" spans="1:10" x14ac:dyDescent="0.25">
      <c r="A319" t="s">
        <v>327</v>
      </c>
      <c r="B319">
        <f t="shared" si="36"/>
        <v>8</v>
      </c>
      <c r="C319">
        <f t="shared" si="37"/>
        <v>23</v>
      </c>
      <c r="D319">
        <f t="shared" si="38"/>
        <v>33</v>
      </c>
      <c r="E319">
        <f t="shared" si="39"/>
        <v>51</v>
      </c>
      <c r="F319" t="str">
        <f t="shared" si="40"/>
        <v>ANTONIO</v>
      </c>
      <c r="G319" t="str">
        <f t="shared" si="41"/>
        <v>LERMA GURTUBAY</v>
      </c>
      <c r="H319" t="str">
        <f t="shared" si="42"/>
        <v>16638611C</v>
      </c>
      <c r="I319" t="str">
        <f t="shared" si="43"/>
        <v>CTRA.ZARAGOZA.S/N</v>
      </c>
      <c r="J319" t="str">
        <f t="shared" si="44"/>
        <v>24835</v>
      </c>
    </row>
    <row r="320" spans="1:10" x14ac:dyDescent="0.25">
      <c r="A320" t="s">
        <v>328</v>
      </c>
      <c r="B320">
        <f t="shared" si="36"/>
        <v>6</v>
      </c>
      <c r="C320">
        <f t="shared" si="37"/>
        <v>17</v>
      </c>
      <c r="D320">
        <f t="shared" si="38"/>
        <v>27</v>
      </c>
      <c r="E320">
        <f t="shared" si="39"/>
        <v>46</v>
      </c>
      <c r="F320" t="str">
        <f t="shared" si="40"/>
        <v>ANGEL</v>
      </c>
      <c r="G320" t="str">
        <f t="shared" si="41"/>
        <v>LEZA MARIN</v>
      </c>
      <c r="H320" t="str">
        <f t="shared" si="42"/>
        <v>16638870A</v>
      </c>
      <c r="I320" t="str">
        <f t="shared" si="43"/>
        <v>AVDA.TORRECILLA.45</v>
      </c>
      <c r="J320" t="str">
        <f t="shared" si="44"/>
        <v>24836</v>
      </c>
    </row>
    <row r="321" spans="1:10" x14ac:dyDescent="0.25">
      <c r="A321" t="s">
        <v>329</v>
      </c>
      <c r="B321">
        <f t="shared" si="36"/>
        <v>9</v>
      </c>
      <c r="C321">
        <f t="shared" si="37"/>
        <v>21</v>
      </c>
      <c r="D321">
        <f t="shared" si="38"/>
        <v>31</v>
      </c>
      <c r="E321">
        <f t="shared" si="39"/>
        <v>46</v>
      </c>
      <c r="F321" t="str">
        <f t="shared" si="40"/>
        <v>FERNANDO</v>
      </c>
      <c r="G321" t="str">
        <f t="shared" si="41"/>
        <v>LOIS SOLANA</v>
      </c>
      <c r="H321" t="str">
        <f t="shared" si="42"/>
        <v>16639129D</v>
      </c>
      <c r="I321" t="str">
        <f t="shared" si="43"/>
        <v>CARNICERIAS.26</v>
      </c>
      <c r="J321" t="str">
        <f t="shared" si="44"/>
        <v>24840</v>
      </c>
    </row>
    <row r="322" spans="1:10" x14ac:dyDescent="0.25">
      <c r="A322" t="s">
        <v>330</v>
      </c>
      <c r="B322">
        <f t="shared" si="36"/>
        <v>10</v>
      </c>
      <c r="C322">
        <f t="shared" si="37"/>
        <v>16</v>
      </c>
      <c r="D322">
        <f t="shared" si="38"/>
        <v>26</v>
      </c>
      <c r="E322">
        <f t="shared" si="39"/>
        <v>40</v>
      </c>
      <c r="F322" t="str">
        <f t="shared" si="40"/>
        <v>JOSE LUIS</v>
      </c>
      <c r="G322" t="str">
        <f t="shared" si="41"/>
        <v>LOPEZ</v>
      </c>
      <c r="H322" t="str">
        <f t="shared" si="42"/>
        <v>16639388S</v>
      </c>
      <c r="I322" t="str">
        <f t="shared" si="43"/>
        <v>HNOS.HIRCIO.1</v>
      </c>
      <c r="J322" t="str">
        <f t="shared" si="44"/>
        <v>24841</v>
      </c>
    </row>
    <row r="323" spans="1:10" x14ac:dyDescent="0.25">
      <c r="A323" t="s">
        <v>331</v>
      </c>
      <c r="B323">
        <f t="shared" ref="B323:B386" si="45">FIND("@",A323)</f>
        <v>8</v>
      </c>
      <c r="C323">
        <f t="shared" ref="C323:C386" si="46">FIND("&amp;",A323)</f>
        <v>21</v>
      </c>
      <c r="D323">
        <f t="shared" ref="D323:D386" si="47">FIND("#",A323)</f>
        <v>31</v>
      </c>
      <c r="E323">
        <f t="shared" ref="E323:E386" si="48">FIND("-",A323)</f>
        <v>49</v>
      </c>
      <c r="F323" t="str">
        <f t="shared" ref="F323:F386" si="49">LEFT(A323,FIND("@",A323)-1)</f>
        <v>JOAQUIN</v>
      </c>
      <c r="G323" t="str">
        <f t="shared" ref="G323:G386" si="50">MID(A323,B323+1,C323-B323-1)</f>
        <v>LOPEZ ALONSO</v>
      </c>
      <c r="H323" t="str">
        <f t="shared" ref="H323:H386" si="51">MID(A323,C323+1,D323-C323-1)</f>
        <v>16639647K</v>
      </c>
      <c r="I323" t="str">
        <f t="shared" ref="I323:I386" si="52">MID(A323,D323+1,E323-D323-1)</f>
        <v>SANTOS ASCARZA.40</v>
      </c>
      <c r="J323" t="str">
        <f t="shared" ref="J323:J386" si="53">MID(A323,LEN(A323)-5+1,5)</f>
        <v>24842</v>
      </c>
    </row>
    <row r="324" spans="1:10" x14ac:dyDescent="0.25">
      <c r="A324" t="s">
        <v>332</v>
      </c>
      <c r="B324">
        <f t="shared" si="45"/>
        <v>10</v>
      </c>
      <c r="C324">
        <f t="shared" si="46"/>
        <v>23</v>
      </c>
      <c r="D324">
        <f t="shared" si="47"/>
        <v>33</v>
      </c>
      <c r="E324">
        <f t="shared" si="48"/>
        <v>52</v>
      </c>
      <c r="F324" t="str">
        <f t="shared" si="49"/>
        <v>JOSE ANT.</v>
      </c>
      <c r="G324" t="str">
        <f t="shared" si="50"/>
        <v>LOPEZ CASERO</v>
      </c>
      <c r="H324" t="str">
        <f t="shared" si="51"/>
        <v>16639906G</v>
      </c>
      <c r="I324" t="str">
        <f t="shared" si="52"/>
        <v>CTRA.ZARAGOZA.KM.3</v>
      </c>
      <c r="J324" t="str">
        <f t="shared" si="53"/>
        <v>24845</v>
      </c>
    </row>
    <row r="325" spans="1:10" x14ac:dyDescent="0.25">
      <c r="A325" t="s">
        <v>333</v>
      </c>
      <c r="B325">
        <f t="shared" si="45"/>
        <v>11</v>
      </c>
      <c r="C325">
        <f t="shared" si="46"/>
        <v>26</v>
      </c>
      <c r="D325">
        <f t="shared" si="47"/>
        <v>36</v>
      </c>
      <c r="E325">
        <f t="shared" si="48"/>
        <v>59</v>
      </c>
      <c r="F325" t="str">
        <f t="shared" si="49"/>
        <v>TIRSO JOSE</v>
      </c>
      <c r="G325" t="str">
        <f t="shared" si="50"/>
        <v>LOPEZ CHAVARRI</v>
      </c>
      <c r="H325" t="str">
        <f t="shared" si="51"/>
        <v>16640165X</v>
      </c>
      <c r="I325" t="str">
        <f t="shared" si="52"/>
        <v>BTOS.MENA NAVARRETE.10</v>
      </c>
      <c r="J325" t="str">
        <f t="shared" si="53"/>
        <v>24848</v>
      </c>
    </row>
    <row r="326" spans="1:10" x14ac:dyDescent="0.25">
      <c r="A326" t="s">
        <v>334</v>
      </c>
      <c r="B326">
        <f t="shared" si="45"/>
        <v>6</v>
      </c>
      <c r="C326">
        <f t="shared" si="46"/>
        <v>32</v>
      </c>
      <c r="D326">
        <f t="shared" si="47"/>
        <v>42</v>
      </c>
      <c r="E326">
        <f t="shared" si="48"/>
        <v>54</v>
      </c>
      <c r="F326" t="str">
        <f t="shared" si="49"/>
        <v>JESUS</v>
      </c>
      <c r="G326" t="str">
        <f t="shared" si="50"/>
        <v>LOPEZ DE LANDACHE MESANZA</v>
      </c>
      <c r="H326" t="str">
        <f t="shared" si="51"/>
        <v>16640424U</v>
      </c>
      <c r="I326" t="str">
        <f t="shared" si="52"/>
        <v>PIQUERAS.14</v>
      </c>
      <c r="J326" t="str">
        <f t="shared" si="53"/>
        <v>24850</v>
      </c>
    </row>
    <row r="327" spans="1:10" x14ac:dyDescent="0.25">
      <c r="A327" t="s">
        <v>335</v>
      </c>
      <c r="B327">
        <f t="shared" si="45"/>
        <v>8</v>
      </c>
      <c r="C327">
        <f t="shared" si="46"/>
        <v>37</v>
      </c>
      <c r="D327">
        <f t="shared" si="47"/>
        <v>47</v>
      </c>
      <c r="E327">
        <f t="shared" si="48"/>
        <v>59</v>
      </c>
      <c r="F327" t="str">
        <f t="shared" si="49"/>
        <v>RICARDO</v>
      </c>
      <c r="G327" t="str">
        <f t="shared" si="50"/>
        <v>LOPEZ DE MURILLAS COLMENARES</v>
      </c>
      <c r="H327" t="str">
        <f t="shared" si="51"/>
        <v>16640683E</v>
      </c>
      <c r="I327" t="str">
        <f t="shared" si="52"/>
        <v>VIA CAMPO.3</v>
      </c>
      <c r="J327" t="str">
        <f t="shared" si="53"/>
        <v>24851</v>
      </c>
    </row>
    <row r="328" spans="1:10" x14ac:dyDescent="0.25">
      <c r="A328" t="s">
        <v>336</v>
      </c>
      <c r="B328">
        <f t="shared" si="45"/>
        <v>9</v>
      </c>
      <c r="C328">
        <f t="shared" si="46"/>
        <v>22</v>
      </c>
      <c r="D328">
        <f t="shared" si="47"/>
        <v>32</v>
      </c>
      <c r="E328">
        <f t="shared" si="48"/>
        <v>52</v>
      </c>
      <c r="F328" t="str">
        <f t="shared" si="49"/>
        <v>J.ADOLFO</v>
      </c>
      <c r="G328" t="str">
        <f t="shared" si="50"/>
        <v>LOPEZ GARCIA</v>
      </c>
      <c r="H328" t="str">
        <f t="shared" si="51"/>
        <v>16640942M</v>
      </c>
      <c r="I328" t="str">
        <f t="shared" si="52"/>
        <v>AVDA.LOBETE.36 BAJO</v>
      </c>
      <c r="J328" t="str">
        <f t="shared" si="53"/>
        <v>24852</v>
      </c>
    </row>
    <row r="329" spans="1:10" x14ac:dyDescent="0.25">
      <c r="A329" t="s">
        <v>337</v>
      </c>
      <c r="B329">
        <f t="shared" si="45"/>
        <v>7</v>
      </c>
      <c r="C329">
        <f t="shared" si="46"/>
        <v>20</v>
      </c>
      <c r="D329">
        <f t="shared" si="47"/>
        <v>30</v>
      </c>
      <c r="E329">
        <f t="shared" si="48"/>
        <v>46</v>
      </c>
      <c r="F329" t="str">
        <f t="shared" si="49"/>
        <v>EMILIO</v>
      </c>
      <c r="G329" t="str">
        <f t="shared" si="50"/>
        <v>LOPEZ GARCIA</v>
      </c>
      <c r="H329" t="str">
        <f t="shared" si="51"/>
        <v>16641201B</v>
      </c>
      <c r="I329" t="str">
        <f t="shared" si="52"/>
        <v>RP.ARGENTINA.40</v>
      </c>
      <c r="J329" t="str">
        <f t="shared" si="53"/>
        <v>24853</v>
      </c>
    </row>
    <row r="330" spans="1:10" x14ac:dyDescent="0.25">
      <c r="A330" t="s">
        <v>338</v>
      </c>
      <c r="B330">
        <f t="shared" si="45"/>
        <v>6</v>
      </c>
      <c r="C330">
        <f t="shared" si="46"/>
        <v>19</v>
      </c>
      <c r="D330">
        <f t="shared" si="47"/>
        <v>29</v>
      </c>
      <c r="E330">
        <f t="shared" si="48"/>
        <v>49</v>
      </c>
      <c r="F330" t="str">
        <f t="shared" si="49"/>
        <v>JESUS</v>
      </c>
      <c r="G330" t="str">
        <f t="shared" si="50"/>
        <v>LOPEZ GARCIA</v>
      </c>
      <c r="H330" t="str">
        <f t="shared" si="51"/>
        <v>16641460V</v>
      </c>
      <c r="I330" t="str">
        <f t="shared" si="52"/>
        <v>CTRA.ZARAGOZA.KM.50</v>
      </c>
      <c r="J330" t="str">
        <f t="shared" si="53"/>
        <v>24854</v>
      </c>
    </row>
    <row r="331" spans="1:10" x14ac:dyDescent="0.25">
      <c r="A331" t="s">
        <v>339</v>
      </c>
      <c r="B331">
        <f t="shared" si="45"/>
        <v>8</v>
      </c>
      <c r="C331">
        <f t="shared" si="46"/>
        <v>25</v>
      </c>
      <c r="D331">
        <f t="shared" si="47"/>
        <v>35</v>
      </c>
      <c r="E331">
        <f t="shared" si="48"/>
        <v>62</v>
      </c>
      <c r="F331" t="str">
        <f t="shared" si="49"/>
        <v>ORLANDO</v>
      </c>
      <c r="G331" t="str">
        <f t="shared" si="50"/>
        <v>LOPEZ HERMOSILLA</v>
      </c>
      <c r="H331" t="str">
        <f t="shared" si="51"/>
        <v>16641719T</v>
      </c>
      <c r="I331" t="str">
        <f t="shared" si="52"/>
        <v>POL.PORTALADA.PORTALADA.18</v>
      </c>
      <c r="J331" t="str">
        <f t="shared" si="53"/>
        <v>24857</v>
      </c>
    </row>
    <row r="332" spans="1:10" x14ac:dyDescent="0.25">
      <c r="A332" t="s">
        <v>340</v>
      </c>
      <c r="B332">
        <f t="shared" si="45"/>
        <v>10</v>
      </c>
      <c r="C332">
        <f t="shared" si="46"/>
        <v>26</v>
      </c>
      <c r="D332">
        <f t="shared" si="47"/>
        <v>36</v>
      </c>
      <c r="E332">
        <f t="shared" si="48"/>
        <v>50</v>
      </c>
      <c r="F332" t="str">
        <f t="shared" si="49"/>
        <v>JUAN CRUZ</v>
      </c>
      <c r="G332" t="str">
        <f t="shared" si="50"/>
        <v>LOPEZ TREVIJANO</v>
      </c>
      <c r="H332" t="str">
        <f t="shared" si="51"/>
        <v>16641978Y</v>
      </c>
      <c r="I332" t="str">
        <f t="shared" si="52"/>
        <v>AVDA.LOBETE.3</v>
      </c>
      <c r="J332" t="str">
        <f t="shared" si="53"/>
        <v>24862</v>
      </c>
    </row>
    <row r="333" spans="1:10" x14ac:dyDescent="0.25">
      <c r="A333" t="s">
        <v>341</v>
      </c>
      <c r="B333">
        <f t="shared" si="45"/>
        <v>11</v>
      </c>
      <c r="C333">
        <f t="shared" si="46"/>
        <v>25</v>
      </c>
      <c r="D333">
        <f t="shared" si="47"/>
        <v>35</v>
      </c>
      <c r="E333">
        <f t="shared" si="48"/>
        <v>52</v>
      </c>
      <c r="F333" t="str">
        <f t="shared" si="49"/>
        <v>PEDRO ANT.</v>
      </c>
      <c r="G333" t="str">
        <f t="shared" si="50"/>
        <v>LOPEZ VICENTE</v>
      </c>
      <c r="H333" t="str">
        <f t="shared" si="51"/>
        <v>16642237N</v>
      </c>
      <c r="I333" t="str">
        <f t="shared" si="52"/>
        <v>PºDE RENOCAL,S/N</v>
      </c>
      <c r="J333" t="str">
        <f t="shared" si="53"/>
        <v>24864</v>
      </c>
    </row>
    <row r="334" spans="1:10" x14ac:dyDescent="0.25">
      <c r="A334" t="s">
        <v>342</v>
      </c>
      <c r="B334">
        <f t="shared" si="45"/>
        <v>10</v>
      </c>
      <c r="C334">
        <f t="shared" si="46"/>
        <v>25</v>
      </c>
      <c r="D334">
        <f t="shared" si="47"/>
        <v>35</v>
      </c>
      <c r="E334">
        <f t="shared" si="48"/>
        <v>51</v>
      </c>
      <c r="F334" t="str">
        <f t="shared" si="49"/>
        <v>MIGUEL A.</v>
      </c>
      <c r="G334" t="str">
        <f t="shared" si="50"/>
        <v>LOPEZ VICENTE,</v>
      </c>
      <c r="H334" t="str">
        <f t="shared" si="51"/>
        <v>16642496H</v>
      </c>
      <c r="I334" t="str">
        <f t="shared" si="52"/>
        <v>AVDA.LOGROÑO.22</v>
      </c>
      <c r="J334" t="str">
        <f t="shared" si="53"/>
        <v>24865</v>
      </c>
    </row>
    <row r="335" spans="1:10" x14ac:dyDescent="0.25">
      <c r="A335" t="s">
        <v>343</v>
      </c>
      <c r="B335">
        <f t="shared" si="45"/>
        <v>6</v>
      </c>
      <c r="C335">
        <f t="shared" si="46"/>
        <v>25</v>
      </c>
      <c r="D335">
        <f t="shared" si="47"/>
        <v>35</v>
      </c>
      <c r="E335">
        <f t="shared" si="48"/>
        <v>50</v>
      </c>
      <c r="F335" t="str">
        <f t="shared" si="49"/>
        <v>TOMAS</v>
      </c>
      <c r="G335" t="str">
        <f t="shared" si="50"/>
        <v>LORENTE ANTOÑANZAS</v>
      </c>
      <c r="H335" t="str">
        <f t="shared" si="51"/>
        <v>16642755R</v>
      </c>
      <c r="I335" t="str">
        <f t="shared" si="52"/>
        <v>AVDA.BURGOS.88</v>
      </c>
      <c r="J335" t="str">
        <f t="shared" si="53"/>
        <v>24866</v>
      </c>
    </row>
    <row r="336" spans="1:10" x14ac:dyDescent="0.25">
      <c r="A336" t="s">
        <v>344</v>
      </c>
      <c r="B336">
        <f t="shared" si="45"/>
        <v>8</v>
      </c>
      <c r="C336">
        <f t="shared" si="46"/>
        <v>24</v>
      </c>
      <c r="D336">
        <f t="shared" si="47"/>
        <v>34</v>
      </c>
      <c r="E336">
        <f t="shared" si="48"/>
        <v>53</v>
      </c>
      <c r="F336" t="str">
        <f t="shared" si="49"/>
        <v>BERNABE</v>
      </c>
      <c r="G336" t="str">
        <f t="shared" si="50"/>
        <v>LORIENTE MARCEN</v>
      </c>
      <c r="H336" t="str">
        <f t="shared" si="51"/>
        <v>16643014F</v>
      </c>
      <c r="I336" t="str">
        <f t="shared" si="52"/>
        <v>AVDA.TORRECILLA.16</v>
      </c>
      <c r="J336" t="str">
        <f t="shared" si="53"/>
        <v>24868</v>
      </c>
    </row>
    <row r="337" spans="1:10" x14ac:dyDescent="0.25">
      <c r="A337" t="s">
        <v>345</v>
      </c>
      <c r="B337">
        <f t="shared" si="45"/>
        <v>8</v>
      </c>
      <c r="C337">
        <f t="shared" si="46"/>
        <v>21</v>
      </c>
      <c r="D337">
        <f t="shared" si="47"/>
        <v>31</v>
      </c>
      <c r="E337">
        <f t="shared" si="48"/>
        <v>51</v>
      </c>
      <c r="F337" t="str">
        <f t="shared" si="49"/>
        <v>EDUARDO</v>
      </c>
      <c r="G337" t="str">
        <f t="shared" si="50"/>
        <v>LORINI PREVI</v>
      </c>
      <c r="H337" t="str">
        <f t="shared" si="51"/>
        <v>16643273J</v>
      </c>
      <c r="I337" t="str">
        <f t="shared" si="52"/>
        <v>LA VENTILLA.65 BAJO</v>
      </c>
      <c r="J337" t="str">
        <f t="shared" si="53"/>
        <v>24869</v>
      </c>
    </row>
    <row r="338" spans="1:10" x14ac:dyDescent="0.25">
      <c r="A338" t="s">
        <v>346</v>
      </c>
      <c r="B338">
        <f t="shared" si="45"/>
        <v>9</v>
      </c>
      <c r="C338">
        <f t="shared" si="46"/>
        <v>29</v>
      </c>
      <c r="D338">
        <f t="shared" si="47"/>
        <v>39</v>
      </c>
      <c r="E338">
        <f t="shared" si="48"/>
        <v>67</v>
      </c>
      <c r="F338" t="str">
        <f t="shared" si="49"/>
        <v>FERNANDO</v>
      </c>
      <c r="G338" t="str">
        <f t="shared" si="50"/>
        <v>LOSADA DE LA FUENTE</v>
      </c>
      <c r="H338" t="str">
        <f t="shared" si="51"/>
        <v>16643532L</v>
      </c>
      <c r="I338" t="str">
        <f t="shared" si="52"/>
        <v>POL.PORTALADA.PORTILLEJO.21</v>
      </c>
      <c r="J338" t="str">
        <f t="shared" si="53"/>
        <v>24870</v>
      </c>
    </row>
    <row r="339" spans="1:10" x14ac:dyDescent="0.25">
      <c r="A339" t="s">
        <v>347</v>
      </c>
      <c r="B339">
        <f t="shared" si="45"/>
        <v>7</v>
      </c>
      <c r="C339">
        <f t="shared" si="46"/>
        <v>16</v>
      </c>
      <c r="D339">
        <f t="shared" si="47"/>
        <v>26</v>
      </c>
      <c r="E339">
        <f t="shared" si="48"/>
        <v>40</v>
      </c>
      <c r="F339" t="str">
        <f t="shared" si="49"/>
        <v>ANDRES</v>
      </c>
      <c r="G339" t="str">
        <f t="shared" si="50"/>
        <v>MADRIGAL</v>
      </c>
      <c r="H339" t="str">
        <f t="shared" si="51"/>
        <v>16643791W</v>
      </c>
      <c r="I339" t="str">
        <f t="shared" si="52"/>
        <v>O.PUBLICAS.15</v>
      </c>
      <c r="J339" t="str">
        <f t="shared" si="53"/>
        <v>24875</v>
      </c>
    </row>
    <row r="340" spans="1:10" x14ac:dyDescent="0.25">
      <c r="A340" t="s">
        <v>348</v>
      </c>
      <c r="B340">
        <f t="shared" si="45"/>
        <v>6</v>
      </c>
      <c r="C340">
        <f t="shared" si="46"/>
        <v>20</v>
      </c>
      <c r="D340">
        <f t="shared" si="47"/>
        <v>30</v>
      </c>
      <c r="E340">
        <f t="shared" si="48"/>
        <v>46</v>
      </c>
      <c r="F340" t="str">
        <f t="shared" si="49"/>
        <v>PABLO</v>
      </c>
      <c r="G340" t="str">
        <f t="shared" si="50"/>
        <v>MADURGA OCHOA</v>
      </c>
      <c r="H340" t="str">
        <f t="shared" si="51"/>
        <v>16644050P</v>
      </c>
      <c r="I340" t="str">
        <f t="shared" si="52"/>
        <v>CTRA.LODOSA.166</v>
      </c>
      <c r="J340" t="str">
        <f t="shared" si="53"/>
        <v>24877</v>
      </c>
    </row>
    <row r="341" spans="1:10" x14ac:dyDescent="0.25">
      <c r="A341" t="s">
        <v>349</v>
      </c>
      <c r="B341">
        <f t="shared" si="45"/>
        <v>8</v>
      </c>
      <c r="C341">
        <f t="shared" si="46"/>
        <v>23</v>
      </c>
      <c r="D341">
        <f t="shared" si="47"/>
        <v>33</v>
      </c>
      <c r="E341">
        <f t="shared" si="48"/>
        <v>48</v>
      </c>
      <c r="F341" t="str">
        <f t="shared" si="49"/>
        <v>ISIDORO</v>
      </c>
      <c r="G341" t="str">
        <f t="shared" si="50"/>
        <v>MAESTRE ARANDA</v>
      </c>
      <c r="H341" t="str">
        <f t="shared" si="51"/>
        <v>16644309Z</v>
      </c>
      <c r="I341" t="str">
        <f t="shared" si="52"/>
        <v>AVDA.LA PAZ.83</v>
      </c>
      <c r="J341" t="str">
        <f t="shared" si="53"/>
        <v>24878</v>
      </c>
    </row>
    <row r="342" spans="1:10" x14ac:dyDescent="0.25">
      <c r="A342" t="s">
        <v>350</v>
      </c>
      <c r="B342">
        <f t="shared" si="45"/>
        <v>11</v>
      </c>
      <c r="C342">
        <f t="shared" si="46"/>
        <v>26</v>
      </c>
      <c r="D342">
        <f t="shared" si="47"/>
        <v>36</v>
      </c>
      <c r="E342">
        <f t="shared" si="48"/>
        <v>51</v>
      </c>
      <c r="F342" t="str">
        <f t="shared" si="49"/>
        <v>DEMETRIO F</v>
      </c>
      <c r="G342" t="str">
        <f t="shared" si="50"/>
        <v>MAGANZO FRAILE</v>
      </c>
      <c r="H342" t="str">
        <f t="shared" si="51"/>
        <v>16644568C</v>
      </c>
      <c r="I342" t="str">
        <f t="shared" si="52"/>
        <v>AVDA.BURGOS.39</v>
      </c>
      <c r="J342" t="str">
        <f t="shared" si="53"/>
        <v>24879</v>
      </c>
    </row>
    <row r="343" spans="1:10" x14ac:dyDescent="0.25">
      <c r="A343" t="s">
        <v>351</v>
      </c>
      <c r="B343">
        <f t="shared" si="45"/>
        <v>11</v>
      </c>
      <c r="C343">
        <f t="shared" si="46"/>
        <v>18</v>
      </c>
      <c r="D343">
        <f t="shared" si="47"/>
        <v>28</v>
      </c>
      <c r="E343">
        <f t="shared" si="48"/>
        <v>45</v>
      </c>
      <c r="F343" t="str">
        <f t="shared" si="49"/>
        <v>JOSE JULIO</v>
      </c>
      <c r="G343" t="str">
        <f t="shared" si="50"/>
        <v>MAGAÑA</v>
      </c>
      <c r="H343" t="str">
        <f t="shared" si="51"/>
        <v>16644827A</v>
      </c>
      <c r="I343" t="str">
        <f t="shared" si="52"/>
        <v>CTRA.ZARAGOZA.30</v>
      </c>
      <c r="J343" t="str">
        <f t="shared" si="53"/>
        <v>24880</v>
      </c>
    </row>
    <row r="344" spans="1:10" x14ac:dyDescent="0.25">
      <c r="A344" t="s">
        <v>352</v>
      </c>
      <c r="B344">
        <f t="shared" si="45"/>
        <v>8</v>
      </c>
      <c r="C344">
        <f t="shared" si="46"/>
        <v>23</v>
      </c>
      <c r="D344">
        <f t="shared" si="47"/>
        <v>33</v>
      </c>
      <c r="E344">
        <f t="shared" si="48"/>
        <v>59</v>
      </c>
      <c r="F344" t="str">
        <f t="shared" si="49"/>
        <v>JACINTO</v>
      </c>
      <c r="G344" t="str">
        <f t="shared" si="50"/>
        <v>MAGAÑA MAGAÑA,</v>
      </c>
      <c r="H344" t="str">
        <f t="shared" si="51"/>
        <v>16645086D</v>
      </c>
      <c r="I344" t="str">
        <f t="shared" si="52"/>
        <v>LA PORTALADA.CIRCUNDE.S/N</v>
      </c>
      <c r="J344" t="str">
        <f t="shared" si="53"/>
        <v>24881</v>
      </c>
    </row>
    <row r="345" spans="1:10" x14ac:dyDescent="0.25">
      <c r="A345" t="s">
        <v>353</v>
      </c>
      <c r="B345">
        <f t="shared" si="45"/>
        <v>7</v>
      </c>
      <c r="C345">
        <f t="shared" si="46"/>
        <v>25</v>
      </c>
      <c r="D345">
        <f t="shared" si="47"/>
        <v>35</v>
      </c>
      <c r="E345">
        <f t="shared" si="48"/>
        <v>56</v>
      </c>
      <c r="F345" t="str">
        <f t="shared" si="49"/>
        <v>EMILIO</v>
      </c>
      <c r="G345" t="str">
        <f t="shared" si="50"/>
        <v>MAGDALENA FORCEN,</v>
      </c>
      <c r="H345" t="str">
        <f t="shared" si="51"/>
        <v>16645345S</v>
      </c>
      <c r="I345" t="str">
        <f t="shared" si="52"/>
        <v>AVDA.LOPE DE VEGA.25</v>
      </c>
      <c r="J345" t="str">
        <f t="shared" si="53"/>
        <v>24882</v>
      </c>
    </row>
    <row r="346" spans="1:10" x14ac:dyDescent="0.25">
      <c r="A346" t="s">
        <v>354</v>
      </c>
      <c r="B346">
        <f t="shared" si="45"/>
        <v>7</v>
      </c>
      <c r="C346">
        <f t="shared" si="46"/>
        <v>23</v>
      </c>
      <c r="D346">
        <f t="shared" si="47"/>
        <v>33</v>
      </c>
      <c r="E346">
        <f t="shared" si="48"/>
        <v>49</v>
      </c>
      <c r="F346" t="str">
        <f t="shared" si="49"/>
        <v>MARTIN</v>
      </c>
      <c r="G346" t="str">
        <f t="shared" si="50"/>
        <v>MAGREÑAN FRAILE</v>
      </c>
      <c r="H346" t="str">
        <f t="shared" si="51"/>
        <v>16645604K</v>
      </c>
      <c r="I346" t="str">
        <f t="shared" si="52"/>
        <v>LOPE DE VEGA.31</v>
      </c>
      <c r="J346" t="str">
        <f t="shared" si="53"/>
        <v>24883</v>
      </c>
    </row>
    <row r="347" spans="1:10" x14ac:dyDescent="0.25">
      <c r="A347" t="s">
        <v>355</v>
      </c>
      <c r="B347">
        <f t="shared" si="45"/>
        <v>7</v>
      </c>
      <c r="C347">
        <f t="shared" si="46"/>
        <v>23</v>
      </c>
      <c r="D347">
        <f t="shared" si="47"/>
        <v>33</v>
      </c>
      <c r="E347">
        <f t="shared" si="48"/>
        <v>48</v>
      </c>
      <c r="F347" t="str">
        <f t="shared" si="49"/>
        <v>CARLOS</v>
      </c>
      <c r="G347" t="str">
        <f t="shared" si="50"/>
        <v>MAISO RODRIGUEZ</v>
      </c>
      <c r="H347" t="str">
        <f t="shared" si="51"/>
        <v>16645863G</v>
      </c>
      <c r="I347" t="str">
        <f t="shared" si="52"/>
        <v>AVDA.BURGOS.58</v>
      </c>
      <c r="J347" t="str">
        <f t="shared" si="53"/>
        <v>24884</v>
      </c>
    </row>
    <row r="348" spans="1:10" x14ac:dyDescent="0.25">
      <c r="A348" t="s">
        <v>356</v>
      </c>
      <c r="B348">
        <f t="shared" si="45"/>
        <v>7</v>
      </c>
      <c r="C348">
        <f t="shared" si="46"/>
        <v>23</v>
      </c>
      <c r="D348">
        <f t="shared" si="47"/>
        <v>33</v>
      </c>
      <c r="E348">
        <f t="shared" si="48"/>
        <v>50</v>
      </c>
      <c r="F348" t="str">
        <f t="shared" si="49"/>
        <v>JAVIER</v>
      </c>
      <c r="G348" t="str">
        <f t="shared" si="50"/>
        <v>MANGADO MANGADO</v>
      </c>
      <c r="H348" t="str">
        <f t="shared" si="51"/>
        <v>16646122X</v>
      </c>
      <c r="I348" t="str">
        <f t="shared" si="52"/>
        <v>OBRAS PUBLICAS.9</v>
      </c>
      <c r="J348" t="str">
        <f t="shared" si="53"/>
        <v>24887</v>
      </c>
    </row>
    <row r="349" spans="1:10" x14ac:dyDescent="0.25">
      <c r="A349" t="s">
        <v>357</v>
      </c>
      <c r="B349">
        <f t="shared" si="45"/>
        <v>6</v>
      </c>
      <c r="C349">
        <f t="shared" si="46"/>
        <v>18</v>
      </c>
      <c r="D349">
        <f t="shared" si="47"/>
        <v>28</v>
      </c>
      <c r="E349">
        <f t="shared" si="48"/>
        <v>57</v>
      </c>
      <c r="F349" t="str">
        <f t="shared" si="49"/>
        <v>PEDRO</v>
      </c>
      <c r="G349" t="str">
        <f t="shared" si="50"/>
        <v>MANSO RECIO</v>
      </c>
      <c r="H349" t="str">
        <f t="shared" si="51"/>
        <v>16646381U</v>
      </c>
      <c r="I349" t="str">
        <f t="shared" si="52"/>
        <v>CABALLERO DE LA ROSA.13 BAJO</v>
      </c>
      <c r="J349" t="str">
        <f t="shared" si="53"/>
        <v>24888</v>
      </c>
    </row>
    <row r="350" spans="1:10" x14ac:dyDescent="0.25">
      <c r="A350" t="s">
        <v>358</v>
      </c>
      <c r="B350">
        <f t="shared" si="45"/>
        <v>11</v>
      </c>
      <c r="C350">
        <f t="shared" si="46"/>
        <v>22</v>
      </c>
      <c r="D350">
        <f t="shared" si="47"/>
        <v>32</v>
      </c>
      <c r="E350">
        <f t="shared" si="48"/>
        <v>52</v>
      </c>
      <c r="F350" t="str">
        <f t="shared" si="49"/>
        <v>AURELIO J.</v>
      </c>
      <c r="G350" t="str">
        <f t="shared" si="50"/>
        <v>MANZANARES</v>
      </c>
      <c r="H350" t="str">
        <f t="shared" si="51"/>
        <v>16646640E</v>
      </c>
      <c r="I350" t="str">
        <f t="shared" si="52"/>
        <v>DRES.CASTROVIEJO.14</v>
      </c>
      <c r="J350" t="str">
        <f t="shared" si="53"/>
        <v>24889</v>
      </c>
    </row>
    <row r="351" spans="1:10" x14ac:dyDescent="0.25">
      <c r="A351" t="s">
        <v>359</v>
      </c>
      <c r="B351">
        <f t="shared" si="45"/>
        <v>8</v>
      </c>
      <c r="C351">
        <f t="shared" si="46"/>
        <v>24</v>
      </c>
      <c r="D351">
        <f t="shared" si="47"/>
        <v>34</v>
      </c>
      <c r="E351">
        <f t="shared" si="48"/>
        <v>53</v>
      </c>
      <c r="F351" t="str">
        <f t="shared" si="49"/>
        <v>NICOLAS</v>
      </c>
      <c r="G351" t="str">
        <f t="shared" si="50"/>
        <v>MARCOS ACITORES</v>
      </c>
      <c r="H351" t="str">
        <f t="shared" si="51"/>
        <v>16646899M</v>
      </c>
      <c r="I351" t="str">
        <f t="shared" si="52"/>
        <v>POL.PORTALADA.KM.4</v>
      </c>
      <c r="J351" t="str">
        <f t="shared" si="53"/>
        <v>24894</v>
      </c>
    </row>
    <row r="352" spans="1:10" x14ac:dyDescent="0.25">
      <c r="A352" t="s">
        <v>360</v>
      </c>
      <c r="B352">
        <f t="shared" si="45"/>
        <v>10</v>
      </c>
      <c r="C352">
        <f t="shared" si="46"/>
        <v>23</v>
      </c>
      <c r="D352">
        <f t="shared" si="47"/>
        <v>33</v>
      </c>
      <c r="E352">
        <f t="shared" si="48"/>
        <v>49</v>
      </c>
      <c r="F352" t="str">
        <f t="shared" si="49"/>
        <v>MIGUEL A.</v>
      </c>
      <c r="G352" t="str">
        <f t="shared" si="50"/>
        <v>MARIN CUADRA</v>
      </c>
      <c r="H352" t="str">
        <f t="shared" si="51"/>
        <v>16647158B</v>
      </c>
      <c r="I352" t="str">
        <f t="shared" si="52"/>
        <v>LA INDUSTRIA.12</v>
      </c>
      <c r="J352" t="str">
        <f t="shared" si="53"/>
        <v>24895</v>
      </c>
    </row>
    <row r="353" spans="1:10" x14ac:dyDescent="0.25">
      <c r="A353" t="s">
        <v>361</v>
      </c>
      <c r="B353">
        <f t="shared" si="45"/>
        <v>7</v>
      </c>
      <c r="C353">
        <f t="shared" si="46"/>
        <v>20</v>
      </c>
      <c r="D353">
        <f t="shared" si="47"/>
        <v>30</v>
      </c>
      <c r="E353">
        <f t="shared" si="48"/>
        <v>45</v>
      </c>
      <c r="F353" t="str">
        <f t="shared" si="49"/>
        <v>CARLOS</v>
      </c>
      <c r="G353" t="str">
        <f t="shared" si="50"/>
        <v>MARIN GARCIA</v>
      </c>
      <c r="H353" t="str">
        <f t="shared" si="51"/>
        <v>16647417V</v>
      </c>
      <c r="I353" t="str">
        <f t="shared" si="52"/>
        <v>VARA DE REY.59</v>
      </c>
      <c r="J353" t="str">
        <f t="shared" si="53"/>
        <v>24897</v>
      </c>
    </row>
    <row r="354" spans="1:10" x14ac:dyDescent="0.25">
      <c r="A354" t="s">
        <v>362</v>
      </c>
      <c r="B354">
        <f t="shared" si="45"/>
        <v>10</v>
      </c>
      <c r="C354">
        <f t="shared" si="46"/>
        <v>24</v>
      </c>
      <c r="D354">
        <f t="shared" si="47"/>
        <v>34</v>
      </c>
      <c r="E354">
        <f t="shared" si="48"/>
        <v>50</v>
      </c>
      <c r="F354" t="str">
        <f t="shared" si="49"/>
        <v>FRNACISCO</v>
      </c>
      <c r="G354" t="str">
        <f t="shared" si="50"/>
        <v>MARIN MARQUES</v>
      </c>
      <c r="H354" t="str">
        <f t="shared" si="51"/>
        <v>16647676T</v>
      </c>
      <c r="I354" t="str">
        <f t="shared" si="52"/>
        <v>AVDA.LOGROÑO.20</v>
      </c>
      <c r="J354" t="str">
        <f t="shared" si="53"/>
        <v>24898</v>
      </c>
    </row>
    <row r="355" spans="1:10" x14ac:dyDescent="0.25">
      <c r="A355" t="s">
        <v>363</v>
      </c>
      <c r="B355">
        <f t="shared" si="45"/>
        <v>9</v>
      </c>
      <c r="C355">
        <f t="shared" si="46"/>
        <v>23</v>
      </c>
      <c r="D355">
        <f t="shared" si="47"/>
        <v>33</v>
      </c>
      <c r="E355">
        <f t="shared" si="48"/>
        <v>46</v>
      </c>
      <c r="F355" t="str">
        <f t="shared" si="49"/>
        <v>FEDERICO</v>
      </c>
      <c r="G355" t="str">
        <f t="shared" si="50"/>
        <v>MARIN MERZERO</v>
      </c>
      <c r="H355" t="str">
        <f t="shared" si="51"/>
        <v>16647935Y</v>
      </c>
      <c r="I355" t="str">
        <f t="shared" si="52"/>
        <v>APARTADO.142</v>
      </c>
      <c r="J355" t="str">
        <f t="shared" si="53"/>
        <v>24899</v>
      </c>
    </row>
    <row r="356" spans="1:10" x14ac:dyDescent="0.25">
      <c r="A356" t="s">
        <v>364</v>
      </c>
      <c r="B356">
        <f t="shared" si="45"/>
        <v>11</v>
      </c>
      <c r="C356">
        <f t="shared" si="46"/>
        <v>23</v>
      </c>
      <c r="D356">
        <f t="shared" si="47"/>
        <v>33</v>
      </c>
      <c r="E356">
        <f t="shared" si="48"/>
        <v>49</v>
      </c>
      <c r="F356" t="str">
        <f t="shared" si="49"/>
        <v>FCO.JAVIER</v>
      </c>
      <c r="G356" t="str">
        <f t="shared" si="50"/>
        <v>MARIN PEREZ</v>
      </c>
      <c r="H356" t="str">
        <f t="shared" si="51"/>
        <v>16648194N</v>
      </c>
      <c r="I356" t="str">
        <f t="shared" si="52"/>
        <v>CALVO SOTELO.39</v>
      </c>
      <c r="J356" t="str">
        <f t="shared" si="53"/>
        <v>24900</v>
      </c>
    </row>
    <row r="357" spans="1:10" x14ac:dyDescent="0.25">
      <c r="A357" t="s">
        <v>365</v>
      </c>
      <c r="B357">
        <f t="shared" si="45"/>
        <v>8</v>
      </c>
      <c r="C357">
        <f t="shared" si="46"/>
        <v>20</v>
      </c>
      <c r="D357">
        <f t="shared" si="47"/>
        <v>30</v>
      </c>
      <c r="E357">
        <f t="shared" si="48"/>
        <v>57</v>
      </c>
      <c r="F357" t="str">
        <f t="shared" si="49"/>
        <v>ANTONIO</v>
      </c>
      <c r="G357" t="str">
        <f t="shared" si="50"/>
        <v>MARIN RUEDA</v>
      </c>
      <c r="H357" t="str">
        <f t="shared" si="51"/>
        <v>16648453H</v>
      </c>
      <c r="I357" t="str">
        <f t="shared" si="52"/>
        <v>CTRA.ZARAGOZA.POL.TEJERIAS</v>
      </c>
      <c r="J357" t="str">
        <f t="shared" si="53"/>
        <v>24901</v>
      </c>
    </row>
    <row r="358" spans="1:10" x14ac:dyDescent="0.25">
      <c r="A358" t="s">
        <v>366</v>
      </c>
      <c r="B358">
        <f t="shared" si="45"/>
        <v>6</v>
      </c>
      <c r="C358">
        <f t="shared" si="46"/>
        <v>21</v>
      </c>
      <c r="D358">
        <f t="shared" si="47"/>
        <v>31</v>
      </c>
      <c r="E358">
        <f t="shared" si="48"/>
        <v>48</v>
      </c>
      <c r="F358" t="str">
        <f t="shared" si="49"/>
        <v>TOMAS</v>
      </c>
      <c r="G358" t="str">
        <f t="shared" si="50"/>
        <v>MARINA PREJANO</v>
      </c>
      <c r="H358" t="str">
        <f t="shared" si="51"/>
        <v>16648712R</v>
      </c>
      <c r="I358" t="str">
        <f t="shared" si="52"/>
        <v>CTRA.LOGROÑO.S/N</v>
      </c>
      <c r="J358" t="str">
        <f t="shared" si="53"/>
        <v>24903</v>
      </c>
    </row>
    <row r="359" spans="1:10" x14ac:dyDescent="0.25">
      <c r="A359" t="s">
        <v>367</v>
      </c>
      <c r="B359">
        <f t="shared" si="45"/>
        <v>10</v>
      </c>
      <c r="C359">
        <f t="shared" si="46"/>
        <v>27</v>
      </c>
      <c r="D359">
        <f t="shared" si="47"/>
        <v>37</v>
      </c>
      <c r="E359">
        <f t="shared" si="48"/>
        <v>56</v>
      </c>
      <c r="F359" t="str">
        <f t="shared" si="49"/>
        <v>JOSE LUIS</v>
      </c>
      <c r="G359" t="str">
        <f t="shared" si="50"/>
        <v>MARRODAN ROGELIO</v>
      </c>
      <c r="H359" t="str">
        <f t="shared" si="51"/>
        <v>16648971F</v>
      </c>
      <c r="I359" t="str">
        <f t="shared" si="52"/>
        <v>GRAL.YAGUE.48 BAJO</v>
      </c>
      <c r="J359" t="str">
        <f t="shared" si="53"/>
        <v>24906</v>
      </c>
    </row>
    <row r="360" spans="1:10" x14ac:dyDescent="0.25">
      <c r="A360" t="s">
        <v>368</v>
      </c>
      <c r="B360">
        <f t="shared" si="45"/>
        <v>11</v>
      </c>
      <c r="C360">
        <f t="shared" si="46"/>
        <v>27</v>
      </c>
      <c r="D360">
        <f t="shared" si="47"/>
        <v>37</v>
      </c>
      <c r="E360">
        <f t="shared" si="48"/>
        <v>53</v>
      </c>
      <c r="F360" t="str">
        <f t="shared" si="49"/>
        <v>JOSE JAVIE</v>
      </c>
      <c r="G360" t="str">
        <f t="shared" si="50"/>
        <v>MARTIN LORENTE,</v>
      </c>
      <c r="H360" t="str">
        <f t="shared" si="51"/>
        <v>16649230J</v>
      </c>
      <c r="I360" t="str">
        <f t="shared" si="52"/>
        <v>FCO.BERGAMIN.10</v>
      </c>
      <c r="J360" t="str">
        <f t="shared" si="53"/>
        <v>24908</v>
      </c>
    </row>
    <row r="361" spans="1:10" x14ac:dyDescent="0.25">
      <c r="A361" t="s">
        <v>369</v>
      </c>
      <c r="B361">
        <f t="shared" si="45"/>
        <v>8</v>
      </c>
      <c r="C361">
        <f t="shared" si="46"/>
        <v>28</v>
      </c>
      <c r="D361">
        <f t="shared" si="47"/>
        <v>38</v>
      </c>
      <c r="E361">
        <f t="shared" si="48"/>
        <v>53</v>
      </c>
      <c r="F361" t="str">
        <f t="shared" si="49"/>
        <v>JOSE R.</v>
      </c>
      <c r="G361" t="str">
        <f t="shared" si="50"/>
        <v>MARTIN LOSA HERRERO</v>
      </c>
      <c r="H361" t="str">
        <f t="shared" si="51"/>
        <v>16649489L</v>
      </c>
      <c r="I361" t="str">
        <f t="shared" si="52"/>
        <v>AVDA.BURGOS.38</v>
      </c>
      <c r="J361" t="str">
        <f t="shared" si="53"/>
        <v>24909</v>
      </c>
    </row>
    <row r="362" spans="1:10" x14ac:dyDescent="0.25">
      <c r="A362" t="s">
        <v>370</v>
      </c>
      <c r="B362">
        <f t="shared" si="45"/>
        <v>9</v>
      </c>
      <c r="C362">
        <f t="shared" si="46"/>
        <v>24</v>
      </c>
      <c r="D362">
        <f t="shared" si="47"/>
        <v>34</v>
      </c>
      <c r="E362">
        <f t="shared" si="48"/>
        <v>50</v>
      </c>
      <c r="F362" t="str">
        <f t="shared" si="49"/>
        <v>NORBERTO</v>
      </c>
      <c r="G362" t="str">
        <f t="shared" si="50"/>
        <v>MARTIN MARTIN,</v>
      </c>
      <c r="H362" t="str">
        <f t="shared" si="51"/>
        <v>16649748W</v>
      </c>
      <c r="I362" t="str">
        <f t="shared" si="52"/>
        <v>RP.ARGENTINA.43</v>
      </c>
      <c r="J362" t="str">
        <f t="shared" si="53"/>
        <v>24910</v>
      </c>
    </row>
    <row r="363" spans="1:10" x14ac:dyDescent="0.25">
      <c r="A363" t="s">
        <v>371</v>
      </c>
      <c r="B363">
        <f t="shared" si="45"/>
        <v>7</v>
      </c>
      <c r="C363">
        <f t="shared" si="46"/>
        <v>16</v>
      </c>
      <c r="D363">
        <f t="shared" si="47"/>
        <v>26</v>
      </c>
      <c r="E363">
        <f t="shared" si="48"/>
        <v>45</v>
      </c>
      <c r="F363" t="str">
        <f t="shared" si="49"/>
        <v>MANUEL</v>
      </c>
      <c r="G363" t="str">
        <f t="shared" si="50"/>
        <v>MARTINEZ</v>
      </c>
      <c r="H363" t="str">
        <f t="shared" si="51"/>
        <v>16650007P</v>
      </c>
      <c r="I363" t="str">
        <f t="shared" si="52"/>
        <v>CTRA.LOGROÑO.KM.43</v>
      </c>
      <c r="J363" t="str">
        <f t="shared" si="53"/>
        <v>24916</v>
      </c>
    </row>
    <row r="364" spans="1:10" x14ac:dyDescent="0.25">
      <c r="A364" t="s">
        <v>372</v>
      </c>
      <c r="B364">
        <f t="shared" si="45"/>
        <v>10</v>
      </c>
      <c r="C364">
        <f t="shared" si="46"/>
        <v>26</v>
      </c>
      <c r="D364">
        <f t="shared" si="47"/>
        <v>36</v>
      </c>
      <c r="E364">
        <f t="shared" si="48"/>
        <v>53</v>
      </c>
      <c r="F364" t="str">
        <f t="shared" si="49"/>
        <v>J.DE DIOS</v>
      </c>
      <c r="G364" t="str">
        <f t="shared" si="50"/>
        <v>MARTINEZ ALFARO</v>
      </c>
      <c r="H364" t="str">
        <f t="shared" si="51"/>
        <v>16650266Z</v>
      </c>
      <c r="I364" t="str">
        <f t="shared" si="52"/>
        <v>SAN FERNANDO.117</v>
      </c>
      <c r="J364" t="str">
        <f t="shared" si="53"/>
        <v>24921</v>
      </c>
    </row>
    <row r="365" spans="1:10" x14ac:dyDescent="0.25">
      <c r="A365" t="s">
        <v>373</v>
      </c>
      <c r="B365">
        <f t="shared" si="45"/>
        <v>7</v>
      </c>
      <c r="C365">
        <f t="shared" si="46"/>
        <v>22</v>
      </c>
      <c r="D365">
        <f t="shared" si="47"/>
        <v>32</v>
      </c>
      <c r="E365">
        <f t="shared" si="48"/>
        <v>45</v>
      </c>
      <c r="F365" t="str">
        <f t="shared" si="49"/>
        <v>DANIEL</v>
      </c>
      <c r="G365" t="str">
        <f t="shared" si="50"/>
        <v>MARTINEZ ALLUE</v>
      </c>
      <c r="H365" t="str">
        <f t="shared" si="51"/>
        <v>16650525C</v>
      </c>
      <c r="I365" t="str">
        <f t="shared" si="52"/>
        <v>CTRA.HARO.22</v>
      </c>
      <c r="J365" t="str">
        <f t="shared" si="53"/>
        <v>24922</v>
      </c>
    </row>
    <row r="366" spans="1:10" x14ac:dyDescent="0.25">
      <c r="A366" t="s">
        <v>374</v>
      </c>
      <c r="B366">
        <f t="shared" si="45"/>
        <v>8</v>
      </c>
      <c r="C366">
        <f t="shared" si="46"/>
        <v>24</v>
      </c>
      <c r="D366">
        <f t="shared" si="47"/>
        <v>34</v>
      </c>
      <c r="E366">
        <f t="shared" si="48"/>
        <v>47</v>
      </c>
      <c r="F366" t="str">
        <f t="shared" si="49"/>
        <v>ROBERTO</v>
      </c>
      <c r="G366" t="str">
        <f t="shared" si="50"/>
        <v>MARTINEZ CALVO,</v>
      </c>
      <c r="H366" t="str">
        <f t="shared" si="51"/>
        <v>16650784A</v>
      </c>
      <c r="I366" t="str">
        <f t="shared" si="52"/>
        <v>CTRA.QUEL.29</v>
      </c>
      <c r="J366" t="str">
        <f t="shared" si="53"/>
        <v>24930</v>
      </c>
    </row>
    <row r="367" spans="1:10" x14ac:dyDescent="0.25">
      <c r="A367" t="s">
        <v>375</v>
      </c>
      <c r="B367">
        <f t="shared" si="45"/>
        <v>6</v>
      </c>
      <c r="C367">
        <f t="shared" si="46"/>
        <v>36</v>
      </c>
      <c r="D367">
        <f t="shared" si="47"/>
        <v>46</v>
      </c>
      <c r="E367">
        <f t="shared" si="48"/>
        <v>66</v>
      </c>
      <c r="F367" t="str">
        <f t="shared" si="49"/>
        <v>PEDRO</v>
      </c>
      <c r="G367" t="str">
        <f t="shared" si="50"/>
        <v>MARTINEZ DE LA HIDALGA MTNEZ.</v>
      </c>
      <c r="H367" t="str">
        <f t="shared" si="51"/>
        <v>16651043D</v>
      </c>
      <c r="I367" t="str">
        <f t="shared" si="52"/>
        <v>CTRA.ZARAGOZA.KM.50</v>
      </c>
      <c r="J367" t="str">
        <f t="shared" si="53"/>
        <v>24932</v>
      </c>
    </row>
    <row r="368" spans="1:10" x14ac:dyDescent="0.25">
      <c r="A368" t="s">
        <v>376</v>
      </c>
      <c r="B368">
        <f t="shared" si="45"/>
        <v>10</v>
      </c>
      <c r="C368">
        <f t="shared" si="46"/>
        <v>29</v>
      </c>
      <c r="D368">
        <f t="shared" si="47"/>
        <v>39</v>
      </c>
      <c r="E368">
        <f t="shared" si="48"/>
        <v>58</v>
      </c>
      <c r="F368" t="str">
        <f t="shared" si="49"/>
        <v>MANUEL A.</v>
      </c>
      <c r="G368" t="str">
        <f t="shared" si="50"/>
        <v>MARTINEZ FERNANDEZ</v>
      </c>
      <c r="H368" t="str">
        <f t="shared" si="51"/>
        <v>16651302S</v>
      </c>
      <c r="I368" t="str">
        <f t="shared" si="52"/>
        <v>DRES.CASTROVIEJO.2</v>
      </c>
      <c r="J368" t="str">
        <f t="shared" si="53"/>
        <v>24936</v>
      </c>
    </row>
    <row r="369" spans="1:10" x14ac:dyDescent="0.25">
      <c r="A369" t="s">
        <v>377</v>
      </c>
      <c r="B369">
        <f t="shared" si="45"/>
        <v>11</v>
      </c>
      <c r="C369">
        <f t="shared" si="46"/>
        <v>30</v>
      </c>
      <c r="D369">
        <f t="shared" si="47"/>
        <v>40</v>
      </c>
      <c r="E369">
        <f t="shared" si="48"/>
        <v>62</v>
      </c>
      <c r="F369" t="str">
        <f t="shared" si="49"/>
        <v>FCO.JAVIER</v>
      </c>
      <c r="G369" t="str">
        <f t="shared" si="50"/>
        <v>MARTINEZ FERNANDEZ</v>
      </c>
      <c r="H369" t="str">
        <f t="shared" si="51"/>
        <v>16651561K</v>
      </c>
      <c r="I369" t="str">
        <f t="shared" si="52"/>
        <v>POL.RAPOSAL.PARCELA.7</v>
      </c>
      <c r="J369" t="str">
        <f t="shared" si="53"/>
        <v>24938</v>
      </c>
    </row>
    <row r="370" spans="1:10" x14ac:dyDescent="0.25">
      <c r="A370" t="s">
        <v>378</v>
      </c>
      <c r="B370">
        <f t="shared" si="45"/>
        <v>8</v>
      </c>
      <c r="C370">
        <f t="shared" si="46"/>
        <v>24</v>
      </c>
      <c r="D370">
        <f t="shared" si="47"/>
        <v>34</v>
      </c>
      <c r="E370">
        <f t="shared" si="48"/>
        <v>50</v>
      </c>
      <c r="F370" t="str">
        <f t="shared" si="49"/>
        <v>EDUARDO</v>
      </c>
      <c r="G370" t="str">
        <f t="shared" si="50"/>
        <v>MARTINEZ GUERRA</v>
      </c>
      <c r="H370" t="str">
        <f t="shared" si="51"/>
        <v>16651820G</v>
      </c>
      <c r="I370" t="str">
        <f t="shared" si="52"/>
        <v>STOS.ASCARZA.44</v>
      </c>
      <c r="J370" t="str">
        <f t="shared" si="53"/>
        <v>24940</v>
      </c>
    </row>
    <row r="371" spans="1:10" x14ac:dyDescent="0.25">
      <c r="A371" t="s">
        <v>379</v>
      </c>
      <c r="B371">
        <f t="shared" si="45"/>
        <v>8</v>
      </c>
      <c r="C371">
        <f t="shared" si="46"/>
        <v>26</v>
      </c>
      <c r="D371">
        <f t="shared" si="47"/>
        <v>36</v>
      </c>
      <c r="E371">
        <f t="shared" si="48"/>
        <v>53</v>
      </c>
      <c r="F371" t="str">
        <f t="shared" si="49"/>
        <v>ANTONIO</v>
      </c>
      <c r="G371" t="str">
        <f t="shared" si="50"/>
        <v>MARTINEZ LAFUENTE</v>
      </c>
      <c r="H371" t="str">
        <f t="shared" si="51"/>
        <v>16652079X</v>
      </c>
      <c r="I371" t="str">
        <f t="shared" si="52"/>
        <v>RAMON ALMAZAN.38</v>
      </c>
      <c r="J371" t="str">
        <f t="shared" si="53"/>
        <v>24944</v>
      </c>
    </row>
    <row r="372" spans="1:10" x14ac:dyDescent="0.25">
      <c r="A372" t="s">
        <v>380</v>
      </c>
      <c r="B372">
        <f t="shared" si="45"/>
        <v>10</v>
      </c>
      <c r="C372">
        <f t="shared" si="46"/>
        <v>25</v>
      </c>
      <c r="D372">
        <f t="shared" si="47"/>
        <v>35</v>
      </c>
      <c r="E372">
        <f t="shared" si="48"/>
        <v>58</v>
      </c>
      <c r="F372" t="str">
        <f t="shared" si="49"/>
        <v>MªANTONIA</v>
      </c>
      <c r="G372" t="str">
        <f t="shared" si="50"/>
        <v>MARTINEZ LOPEZ</v>
      </c>
      <c r="H372" t="str">
        <f t="shared" si="51"/>
        <v>16652338U</v>
      </c>
      <c r="I372" t="str">
        <f t="shared" si="52"/>
        <v>FERMIN IRIGARAY.2 BAJO</v>
      </c>
      <c r="J372" t="str">
        <f t="shared" si="53"/>
        <v>24948</v>
      </c>
    </row>
    <row r="373" spans="1:10" x14ac:dyDescent="0.25">
      <c r="A373" t="s">
        <v>381</v>
      </c>
      <c r="B373">
        <f t="shared" si="45"/>
        <v>9</v>
      </c>
      <c r="C373">
        <f t="shared" si="46"/>
        <v>26</v>
      </c>
      <c r="D373">
        <f t="shared" si="47"/>
        <v>36</v>
      </c>
      <c r="E373">
        <f t="shared" si="48"/>
        <v>52</v>
      </c>
      <c r="F373" t="str">
        <f t="shared" si="49"/>
        <v>FERNANDO</v>
      </c>
      <c r="G373" t="str">
        <f t="shared" si="50"/>
        <v>MARTINEZ MAESTU,</v>
      </c>
      <c r="H373" t="str">
        <f t="shared" si="51"/>
        <v>16652597E</v>
      </c>
      <c r="I373" t="str">
        <f t="shared" si="52"/>
        <v>AVDA.LOGROÑO.33</v>
      </c>
      <c r="J373" t="str">
        <f t="shared" si="53"/>
        <v>24951</v>
      </c>
    </row>
    <row r="374" spans="1:10" x14ac:dyDescent="0.25">
      <c r="A374" t="s">
        <v>382</v>
      </c>
      <c r="B374">
        <f t="shared" si="45"/>
        <v>8</v>
      </c>
      <c r="C374">
        <f t="shared" si="46"/>
        <v>26</v>
      </c>
      <c r="D374">
        <f t="shared" si="47"/>
        <v>36</v>
      </c>
      <c r="E374">
        <f t="shared" si="48"/>
        <v>49</v>
      </c>
      <c r="F374" t="str">
        <f t="shared" si="49"/>
        <v>GERARDO</v>
      </c>
      <c r="G374" t="str">
        <f t="shared" si="50"/>
        <v>MARTINEZ MARTINEZ</v>
      </c>
      <c r="H374" t="str">
        <f t="shared" si="51"/>
        <v>16652856M</v>
      </c>
      <c r="I374" t="str">
        <f t="shared" si="52"/>
        <v>EL PRADO.S/N</v>
      </c>
      <c r="J374" t="str">
        <f t="shared" si="53"/>
        <v>24954</v>
      </c>
    </row>
    <row r="375" spans="1:10" x14ac:dyDescent="0.25">
      <c r="A375" t="s">
        <v>383</v>
      </c>
      <c r="B375">
        <f t="shared" si="45"/>
        <v>7</v>
      </c>
      <c r="C375">
        <f t="shared" si="46"/>
        <v>21</v>
      </c>
      <c r="D375">
        <f t="shared" si="47"/>
        <v>31</v>
      </c>
      <c r="E375">
        <f t="shared" si="48"/>
        <v>51</v>
      </c>
      <c r="F375" t="str">
        <f t="shared" si="49"/>
        <v>MIGUEL</v>
      </c>
      <c r="G375" t="str">
        <f t="shared" si="50"/>
        <v>MARTINEZ RUIZ</v>
      </c>
      <c r="H375" t="str">
        <f t="shared" si="51"/>
        <v>16653115B</v>
      </c>
      <c r="I375" t="str">
        <f t="shared" si="52"/>
        <v>AVDA.BURGOS.40 BAJO</v>
      </c>
      <c r="J375" t="str">
        <f t="shared" si="53"/>
        <v>24963</v>
      </c>
    </row>
    <row r="376" spans="1:10" x14ac:dyDescent="0.25">
      <c r="A376" t="s">
        <v>384</v>
      </c>
      <c r="B376">
        <f t="shared" si="45"/>
        <v>11</v>
      </c>
      <c r="C376">
        <f t="shared" si="46"/>
        <v>27</v>
      </c>
      <c r="D376">
        <f t="shared" si="47"/>
        <v>37</v>
      </c>
      <c r="E376">
        <f t="shared" si="48"/>
        <v>63</v>
      </c>
      <c r="F376" t="str">
        <f t="shared" si="49"/>
        <v>LUCIO FELI</v>
      </c>
      <c r="G376" t="str">
        <f t="shared" si="50"/>
        <v>MARTINEZ TRIANA</v>
      </c>
      <c r="H376" t="str">
        <f t="shared" si="51"/>
        <v>16653374V</v>
      </c>
      <c r="I376" t="str">
        <f t="shared" si="52"/>
        <v>POL.SAN LAZARO.PARCELA.40</v>
      </c>
      <c r="J376" t="str">
        <f t="shared" si="53"/>
        <v>24967</v>
      </c>
    </row>
    <row r="377" spans="1:10" x14ac:dyDescent="0.25">
      <c r="A377" t="s">
        <v>385</v>
      </c>
      <c r="B377">
        <f t="shared" si="45"/>
        <v>6</v>
      </c>
      <c r="C377">
        <f t="shared" si="46"/>
        <v>21</v>
      </c>
      <c r="D377">
        <f t="shared" si="47"/>
        <v>31</v>
      </c>
      <c r="E377">
        <f t="shared" si="48"/>
        <v>41</v>
      </c>
      <c r="F377" t="str">
        <f t="shared" si="49"/>
        <v>JESUS</v>
      </c>
      <c r="G377" t="str">
        <f t="shared" si="50"/>
        <v>MARTINEZ VELEZ</v>
      </c>
      <c r="H377" t="str">
        <f t="shared" si="51"/>
        <v>16653633T</v>
      </c>
      <c r="I377" t="str">
        <f t="shared" si="52"/>
        <v>HUESCA.35</v>
      </c>
      <c r="J377" t="str">
        <f t="shared" si="53"/>
        <v>24970</v>
      </c>
    </row>
    <row r="378" spans="1:10" x14ac:dyDescent="0.25">
      <c r="A378" t="s">
        <v>386</v>
      </c>
      <c r="B378">
        <f t="shared" si="45"/>
        <v>9</v>
      </c>
      <c r="C378">
        <f t="shared" si="46"/>
        <v>23</v>
      </c>
      <c r="D378">
        <f t="shared" si="47"/>
        <v>33</v>
      </c>
      <c r="E378">
        <f t="shared" si="48"/>
        <v>48</v>
      </c>
      <c r="F378" t="str">
        <f t="shared" si="49"/>
        <v>ERNEDINA</v>
      </c>
      <c r="G378" t="str">
        <f t="shared" si="50"/>
        <v>MARTINEZ VISA</v>
      </c>
      <c r="H378" t="str">
        <f t="shared" si="51"/>
        <v>16653892Y</v>
      </c>
      <c r="I378" t="str">
        <f t="shared" si="52"/>
        <v>PRADO VIEJO.29</v>
      </c>
      <c r="J378" t="str">
        <f t="shared" si="53"/>
        <v>24972</v>
      </c>
    </row>
    <row r="379" spans="1:10" x14ac:dyDescent="0.25">
      <c r="A379" t="s">
        <v>387</v>
      </c>
      <c r="B379">
        <f t="shared" si="45"/>
        <v>10</v>
      </c>
      <c r="C379">
        <f t="shared" si="46"/>
        <v>34</v>
      </c>
      <c r="D379">
        <f t="shared" si="47"/>
        <v>44</v>
      </c>
      <c r="E379">
        <f t="shared" si="48"/>
        <v>19</v>
      </c>
      <c r="F379" t="str">
        <f t="shared" si="49"/>
        <v>FRANCISCO</v>
      </c>
      <c r="G379" t="str">
        <f t="shared" si="50"/>
        <v>MARTINEZ-LOSA HERNANDEZ</v>
      </c>
      <c r="H379" t="str">
        <f t="shared" si="51"/>
        <v>16654151N</v>
      </c>
      <c r="I379" t="e">
        <f t="shared" si="52"/>
        <v>#VALUE!</v>
      </c>
      <c r="J379" t="str">
        <f t="shared" si="53"/>
        <v>24973</v>
      </c>
    </row>
    <row r="380" spans="1:10" x14ac:dyDescent="0.25">
      <c r="A380" t="s">
        <v>388</v>
      </c>
      <c r="B380">
        <f t="shared" si="45"/>
        <v>8</v>
      </c>
      <c r="C380">
        <f t="shared" si="46"/>
        <v>20</v>
      </c>
      <c r="D380">
        <f t="shared" si="47"/>
        <v>30</v>
      </c>
      <c r="E380">
        <f t="shared" si="48"/>
        <v>52</v>
      </c>
      <c r="F380" t="str">
        <f t="shared" si="49"/>
        <v>IGNACIO</v>
      </c>
      <c r="G380" t="str">
        <f t="shared" si="50"/>
        <v>MARTOS NIÑO</v>
      </c>
      <c r="H380" t="str">
        <f t="shared" si="51"/>
        <v>16654410H</v>
      </c>
      <c r="I380" t="str">
        <f t="shared" si="52"/>
        <v>POL.RAPOSAL.PARCELA.R</v>
      </c>
      <c r="J380" t="str">
        <f t="shared" si="53"/>
        <v>24974</v>
      </c>
    </row>
    <row r="381" spans="1:10" x14ac:dyDescent="0.25">
      <c r="A381" t="s">
        <v>389</v>
      </c>
      <c r="B381">
        <f t="shared" si="45"/>
        <v>11</v>
      </c>
      <c r="C381">
        <f t="shared" si="46"/>
        <v>23</v>
      </c>
      <c r="D381">
        <f t="shared" si="47"/>
        <v>33</v>
      </c>
      <c r="E381">
        <f t="shared" si="48"/>
        <v>43</v>
      </c>
      <c r="F381" t="str">
        <f t="shared" si="49"/>
        <v>Mª SOLEDAD</v>
      </c>
      <c r="G381" t="str">
        <f t="shared" si="50"/>
        <v>MARZO SAENZ</v>
      </c>
      <c r="H381" t="str">
        <f t="shared" si="51"/>
        <v>16654669R</v>
      </c>
      <c r="I381" t="str">
        <f t="shared" si="52"/>
        <v>VIVEROS.2</v>
      </c>
      <c r="J381" t="str">
        <f t="shared" si="53"/>
        <v>24975</v>
      </c>
    </row>
    <row r="382" spans="1:10" x14ac:dyDescent="0.25">
      <c r="A382" t="s">
        <v>390</v>
      </c>
      <c r="B382">
        <f t="shared" si="45"/>
        <v>8</v>
      </c>
      <c r="C382">
        <f t="shared" si="46"/>
        <v>23</v>
      </c>
      <c r="D382">
        <f t="shared" si="47"/>
        <v>33</v>
      </c>
      <c r="E382">
        <f t="shared" si="48"/>
        <v>46</v>
      </c>
      <c r="F382" t="str">
        <f t="shared" si="49"/>
        <v>ERNESTO</v>
      </c>
      <c r="G382" t="str">
        <f t="shared" si="50"/>
        <v>MATURANA SIMON</v>
      </c>
      <c r="H382" t="str">
        <f t="shared" si="51"/>
        <v>16654928F</v>
      </c>
      <c r="I382" t="str">
        <f t="shared" si="52"/>
        <v>CTRA.QUEL.12</v>
      </c>
      <c r="J382" t="str">
        <f t="shared" si="53"/>
        <v>24976</v>
      </c>
    </row>
    <row r="383" spans="1:10" x14ac:dyDescent="0.25">
      <c r="A383" t="s">
        <v>391</v>
      </c>
      <c r="B383">
        <f t="shared" si="45"/>
        <v>6</v>
      </c>
      <c r="C383">
        <f t="shared" si="46"/>
        <v>21</v>
      </c>
      <c r="D383">
        <f t="shared" si="47"/>
        <v>31</v>
      </c>
      <c r="E383">
        <f t="shared" si="48"/>
        <v>53</v>
      </c>
      <c r="F383" t="str">
        <f t="shared" si="49"/>
        <v>JESUS</v>
      </c>
      <c r="G383" t="str">
        <f t="shared" si="50"/>
        <v>MATURANA SIMON</v>
      </c>
      <c r="H383" t="str">
        <f t="shared" si="51"/>
        <v>16655187J</v>
      </c>
      <c r="I383" t="str">
        <f t="shared" si="52"/>
        <v>CTRA.LOGROÑO.KM.24,M6</v>
      </c>
      <c r="J383" t="str">
        <f t="shared" si="53"/>
        <v>24977</v>
      </c>
    </row>
    <row r="384" spans="1:10" x14ac:dyDescent="0.25">
      <c r="A384" t="s">
        <v>392</v>
      </c>
      <c r="B384">
        <f t="shared" si="45"/>
        <v>11</v>
      </c>
      <c r="C384">
        <f t="shared" si="46"/>
        <v>26</v>
      </c>
      <c r="D384">
        <f t="shared" si="47"/>
        <v>36</v>
      </c>
      <c r="E384">
        <f t="shared" si="48"/>
        <v>61</v>
      </c>
      <c r="F384" t="str">
        <f t="shared" si="49"/>
        <v>FCO.MANUEL</v>
      </c>
      <c r="G384" t="str">
        <f t="shared" si="50"/>
        <v>MAYORAL AZOFRA</v>
      </c>
      <c r="H384" t="str">
        <f t="shared" si="51"/>
        <v>16655446L</v>
      </c>
      <c r="I384" t="str">
        <f t="shared" si="52"/>
        <v>CARRETIL DE LA CARCEL.24</v>
      </c>
      <c r="J384" t="str">
        <f t="shared" si="53"/>
        <v>24979</v>
      </c>
    </row>
    <row r="385" spans="1:10" x14ac:dyDescent="0.25">
      <c r="A385" t="s">
        <v>393</v>
      </c>
      <c r="B385">
        <f t="shared" si="45"/>
        <v>7</v>
      </c>
      <c r="C385">
        <f t="shared" si="46"/>
        <v>29</v>
      </c>
      <c r="D385">
        <f t="shared" si="47"/>
        <v>39</v>
      </c>
      <c r="E385">
        <f t="shared" si="48"/>
        <v>55</v>
      </c>
      <c r="F385" t="str">
        <f t="shared" si="49"/>
        <v>MANUEL</v>
      </c>
      <c r="G385" t="str">
        <f t="shared" si="50"/>
        <v>MAZO LERDO DE TEJADA,</v>
      </c>
      <c r="H385" t="str">
        <f t="shared" si="51"/>
        <v>16655964P</v>
      </c>
      <c r="I385" t="str">
        <f t="shared" si="52"/>
        <v>CTRA.LARDERO.32</v>
      </c>
      <c r="J385" t="str">
        <f t="shared" si="53"/>
        <v>24983</v>
      </c>
    </row>
    <row r="386" spans="1:10" x14ac:dyDescent="0.25">
      <c r="A386" t="s">
        <v>394</v>
      </c>
      <c r="B386">
        <f t="shared" si="45"/>
        <v>8</v>
      </c>
      <c r="C386">
        <f t="shared" si="46"/>
        <v>16</v>
      </c>
      <c r="D386">
        <f t="shared" si="47"/>
        <v>26</v>
      </c>
      <c r="E386">
        <f t="shared" si="48"/>
        <v>41</v>
      </c>
      <c r="F386" t="str">
        <f t="shared" si="49"/>
        <v>ROBERTO</v>
      </c>
      <c r="G386" t="str">
        <f t="shared" si="50"/>
        <v>MEDRANO</v>
      </c>
      <c r="H386" t="str">
        <f t="shared" si="51"/>
        <v>16656223Z</v>
      </c>
      <c r="I386" t="str">
        <f t="shared" si="52"/>
        <v>AVDA.BURGOS.41</v>
      </c>
      <c r="J386" t="str">
        <f t="shared" si="53"/>
        <v>24986</v>
      </c>
    </row>
    <row r="387" spans="1:10" x14ac:dyDescent="0.25">
      <c r="A387" t="s">
        <v>395</v>
      </c>
      <c r="B387">
        <f t="shared" ref="B387:B450" si="54">FIND("@",A387)</f>
        <v>6</v>
      </c>
      <c r="C387">
        <f t="shared" ref="C387:C450" si="55">FIND("&amp;",A387)</f>
        <v>21</v>
      </c>
      <c r="D387">
        <f t="shared" ref="D387:D450" si="56">FIND("#",A387)</f>
        <v>31</v>
      </c>
      <c r="E387">
        <f t="shared" ref="E387:E450" si="57">FIND("-",A387)</f>
        <v>53</v>
      </c>
      <c r="F387" t="str">
        <f t="shared" ref="F387:F450" si="58">LEFT(A387,FIND("@",A387)-1)</f>
        <v>ANGEL</v>
      </c>
      <c r="G387" t="str">
        <f t="shared" ref="G387:G450" si="59">MID(A387,B387+1,C387-B387-1)</f>
        <v>MEDRANO CORRAL</v>
      </c>
      <c r="H387" t="str">
        <f t="shared" ref="H387:H450" si="60">MID(A387,C387+1,D387-C387-1)</f>
        <v>16656482C</v>
      </c>
      <c r="I387" t="str">
        <f t="shared" ref="I387:I450" si="61">MID(A387,D387+1,E387-D387-1)</f>
        <v>MADRE PAULA MONTALT.7</v>
      </c>
      <c r="J387" t="str">
        <f t="shared" ref="J387:J450" si="62">MID(A387,LEN(A387)-5+1,5)</f>
        <v>24987</v>
      </c>
    </row>
    <row r="388" spans="1:10" x14ac:dyDescent="0.25">
      <c r="A388" t="s">
        <v>396</v>
      </c>
      <c r="B388">
        <f t="shared" si="54"/>
        <v>5</v>
      </c>
      <c r="C388">
        <f t="shared" si="55"/>
        <v>16</v>
      </c>
      <c r="D388">
        <f t="shared" si="56"/>
        <v>26</v>
      </c>
      <c r="E388">
        <f t="shared" si="57"/>
        <v>41</v>
      </c>
      <c r="F388" t="str">
        <f t="shared" si="58"/>
        <v>JUAN</v>
      </c>
      <c r="G388" t="str">
        <f t="shared" si="59"/>
        <v>MENDI POZO</v>
      </c>
      <c r="H388" t="str">
        <f t="shared" si="60"/>
        <v>16657000D</v>
      </c>
      <c r="I388" t="str">
        <f t="shared" si="61"/>
        <v>GRAL.FRANCO.68</v>
      </c>
      <c r="J388" t="str">
        <f t="shared" si="62"/>
        <v>24991</v>
      </c>
    </row>
    <row r="389" spans="1:10" x14ac:dyDescent="0.25">
      <c r="A389" t="s">
        <v>397</v>
      </c>
      <c r="B389">
        <f t="shared" si="54"/>
        <v>11</v>
      </c>
      <c r="C389">
        <f t="shared" si="55"/>
        <v>22</v>
      </c>
      <c r="D389">
        <f t="shared" si="56"/>
        <v>32</v>
      </c>
      <c r="E389">
        <f t="shared" si="57"/>
        <v>46</v>
      </c>
      <c r="F389" t="str">
        <f t="shared" si="58"/>
        <v>FCO.JAVIER</v>
      </c>
      <c r="G389" t="str">
        <f t="shared" si="59"/>
        <v>MENDI POZO</v>
      </c>
      <c r="H389" t="str">
        <f t="shared" si="60"/>
        <v>16657259S</v>
      </c>
      <c r="I389" t="str">
        <f t="shared" si="61"/>
        <v>PADRE MARIN.7</v>
      </c>
      <c r="J389" t="str">
        <f t="shared" si="62"/>
        <v>24992</v>
      </c>
    </row>
    <row r="390" spans="1:10" x14ac:dyDescent="0.25">
      <c r="A390" t="s">
        <v>398</v>
      </c>
      <c r="B390">
        <f t="shared" si="54"/>
        <v>5</v>
      </c>
      <c r="C390">
        <f t="shared" si="55"/>
        <v>13</v>
      </c>
      <c r="D390">
        <f t="shared" si="56"/>
        <v>23</v>
      </c>
      <c r="E390">
        <f t="shared" si="57"/>
        <v>40</v>
      </c>
      <c r="F390" t="str">
        <f t="shared" si="58"/>
        <v>LUIS</v>
      </c>
      <c r="G390" t="str">
        <f t="shared" si="59"/>
        <v>MENDOZA</v>
      </c>
      <c r="H390" t="str">
        <f t="shared" si="60"/>
        <v>16658036X</v>
      </c>
      <c r="I390" t="str">
        <f t="shared" si="61"/>
        <v>POL.LA PORTALADA</v>
      </c>
      <c r="J390" t="str">
        <f t="shared" si="62"/>
        <v>24996</v>
      </c>
    </row>
    <row r="391" spans="1:10" x14ac:dyDescent="0.25">
      <c r="A391" t="s">
        <v>399</v>
      </c>
      <c r="B391">
        <f t="shared" si="54"/>
        <v>8</v>
      </c>
      <c r="C391">
        <f t="shared" si="55"/>
        <v>26</v>
      </c>
      <c r="D391">
        <f t="shared" si="56"/>
        <v>36</v>
      </c>
      <c r="E391">
        <f t="shared" si="57"/>
        <v>57</v>
      </c>
      <c r="F391" t="str">
        <f t="shared" si="58"/>
        <v>ALBERTO</v>
      </c>
      <c r="G391" t="str">
        <f t="shared" si="59"/>
        <v>MENDOZA CAMPROVIN</v>
      </c>
      <c r="H391" t="str">
        <f t="shared" si="60"/>
        <v>16658295U</v>
      </c>
      <c r="I391" t="str">
        <f t="shared" si="61"/>
        <v>CTRA.STO.DOMINGO.S/N</v>
      </c>
      <c r="J391" t="str">
        <f t="shared" si="62"/>
        <v>24998</v>
      </c>
    </row>
    <row r="392" spans="1:10" x14ac:dyDescent="0.25">
      <c r="A392" t="s">
        <v>400</v>
      </c>
      <c r="B392">
        <f t="shared" si="54"/>
        <v>8</v>
      </c>
      <c r="C392">
        <f t="shared" si="55"/>
        <v>28</v>
      </c>
      <c r="D392">
        <f t="shared" si="56"/>
        <v>38</v>
      </c>
      <c r="E392">
        <f t="shared" si="57"/>
        <v>52</v>
      </c>
      <c r="F392" t="str">
        <f t="shared" si="58"/>
        <v>ALFONSO</v>
      </c>
      <c r="G392" t="str">
        <f t="shared" si="59"/>
        <v>MENDOZA LABARQUILLA</v>
      </c>
      <c r="H392" t="str">
        <f t="shared" si="60"/>
        <v>16658554E</v>
      </c>
      <c r="I392" t="str">
        <f t="shared" si="61"/>
        <v>POL.CANTABRIA</v>
      </c>
      <c r="J392" t="str">
        <f t="shared" si="62"/>
        <v>24999</v>
      </c>
    </row>
    <row r="393" spans="1:10" x14ac:dyDescent="0.25">
      <c r="A393" t="s">
        <v>401</v>
      </c>
      <c r="B393">
        <f t="shared" si="54"/>
        <v>7</v>
      </c>
      <c r="C393">
        <f t="shared" si="55"/>
        <v>19</v>
      </c>
      <c r="D393">
        <f t="shared" si="56"/>
        <v>29</v>
      </c>
      <c r="E393">
        <f t="shared" si="57"/>
        <v>41</v>
      </c>
      <c r="F393" t="str">
        <f t="shared" si="58"/>
        <v>JULIAN</v>
      </c>
      <c r="G393" t="str">
        <f t="shared" si="59"/>
        <v>MIGUEL ROMO</v>
      </c>
      <c r="H393" t="str">
        <f t="shared" si="60"/>
        <v>16658813M</v>
      </c>
      <c r="I393" t="str">
        <f t="shared" si="61"/>
        <v>PORTALES.21</v>
      </c>
      <c r="J393" t="str">
        <f t="shared" si="62"/>
        <v>25004</v>
      </c>
    </row>
    <row r="394" spans="1:10" x14ac:dyDescent="0.25">
      <c r="A394" t="s">
        <v>402</v>
      </c>
      <c r="B394">
        <f t="shared" si="54"/>
        <v>7</v>
      </c>
      <c r="C394">
        <f t="shared" si="55"/>
        <v>14</v>
      </c>
      <c r="D394">
        <f t="shared" si="56"/>
        <v>24</v>
      </c>
      <c r="E394">
        <f t="shared" si="57"/>
        <v>45</v>
      </c>
      <c r="F394" t="str">
        <f t="shared" si="58"/>
        <v>VICTOR</v>
      </c>
      <c r="G394" t="str">
        <f t="shared" si="59"/>
        <v>MILAZO</v>
      </c>
      <c r="H394" t="str">
        <f t="shared" si="60"/>
        <v>16659072B</v>
      </c>
      <c r="I394" t="str">
        <f t="shared" si="61"/>
        <v>STOS.ASCARZA.50 BAJO</v>
      </c>
      <c r="J394" t="str">
        <f t="shared" si="62"/>
        <v>25007</v>
      </c>
    </row>
    <row r="395" spans="1:10" x14ac:dyDescent="0.25">
      <c r="A395" t="s">
        <v>403</v>
      </c>
      <c r="B395">
        <f t="shared" si="54"/>
        <v>8</v>
      </c>
      <c r="C395">
        <f t="shared" si="55"/>
        <v>23</v>
      </c>
      <c r="D395">
        <f t="shared" si="56"/>
        <v>33</v>
      </c>
      <c r="E395">
        <f t="shared" si="57"/>
        <v>51</v>
      </c>
      <c r="F395" t="str">
        <f t="shared" si="58"/>
        <v>ANTONIO</v>
      </c>
      <c r="G395" t="str">
        <f t="shared" si="59"/>
        <v>MINGUEZ GUTIEZ</v>
      </c>
      <c r="H395" t="str">
        <f t="shared" si="60"/>
        <v>16659331V</v>
      </c>
      <c r="I395" t="str">
        <f t="shared" si="61"/>
        <v>TRAV.SAN LAZARO.6</v>
      </c>
      <c r="J395" t="str">
        <f t="shared" si="62"/>
        <v>25010</v>
      </c>
    </row>
    <row r="396" spans="1:10" x14ac:dyDescent="0.25">
      <c r="A396" t="s">
        <v>404</v>
      </c>
      <c r="B396">
        <f t="shared" si="54"/>
        <v>10</v>
      </c>
      <c r="C396">
        <f t="shared" si="55"/>
        <v>25</v>
      </c>
      <c r="D396">
        <f t="shared" si="56"/>
        <v>35</v>
      </c>
      <c r="E396">
        <f t="shared" si="57"/>
        <v>64</v>
      </c>
      <c r="F396" t="str">
        <f t="shared" si="58"/>
        <v>ASCENSION</v>
      </c>
      <c r="G396" t="str">
        <f t="shared" si="59"/>
        <v>MINGUEZ PASTOR</v>
      </c>
      <c r="H396" t="str">
        <f t="shared" si="60"/>
        <v>16659590T</v>
      </c>
      <c r="I396" t="str">
        <f t="shared" si="61"/>
        <v>POL.PORTALADA.AVDA.ARAGON.38</v>
      </c>
      <c r="J396" t="str">
        <f t="shared" si="62"/>
        <v>25011</v>
      </c>
    </row>
    <row r="397" spans="1:10" x14ac:dyDescent="0.25">
      <c r="A397" t="s">
        <v>405</v>
      </c>
      <c r="B397">
        <f t="shared" si="54"/>
        <v>8</v>
      </c>
      <c r="C397">
        <f t="shared" si="55"/>
        <v>26</v>
      </c>
      <c r="D397">
        <f t="shared" si="56"/>
        <v>36</v>
      </c>
      <c r="E397">
        <f t="shared" si="57"/>
        <v>60</v>
      </c>
      <c r="F397" t="str">
        <f t="shared" si="58"/>
        <v>ROBERTO</v>
      </c>
      <c r="G397" t="str">
        <f t="shared" si="59"/>
        <v>MOLINA GOICOECHEA</v>
      </c>
      <c r="H397" t="str">
        <f t="shared" si="60"/>
        <v>16659849Y</v>
      </c>
      <c r="I397" t="str">
        <f t="shared" si="61"/>
        <v>LOPE DE VEGA.3 CASCAJOS</v>
      </c>
      <c r="J397" t="str">
        <f t="shared" si="62"/>
        <v>25012</v>
      </c>
    </row>
    <row r="398" spans="1:10" x14ac:dyDescent="0.25">
      <c r="A398" t="s">
        <v>406</v>
      </c>
      <c r="B398">
        <f t="shared" si="54"/>
        <v>10</v>
      </c>
      <c r="C398">
        <f t="shared" si="55"/>
        <v>25</v>
      </c>
      <c r="D398">
        <f t="shared" si="56"/>
        <v>35</v>
      </c>
      <c r="E398">
        <f t="shared" si="57"/>
        <v>49</v>
      </c>
      <c r="F398" t="str">
        <f t="shared" si="58"/>
        <v>JOSE ING.</v>
      </c>
      <c r="G398" t="str">
        <f t="shared" si="59"/>
        <v>MONTEJO ARNAIS</v>
      </c>
      <c r="H398" t="str">
        <f t="shared" si="60"/>
        <v>16660108N</v>
      </c>
      <c r="I398" t="str">
        <f t="shared" si="61"/>
        <v>POL.CANTABRIA</v>
      </c>
      <c r="J398" t="str">
        <f t="shared" si="62"/>
        <v>25013</v>
      </c>
    </row>
    <row r="399" spans="1:10" x14ac:dyDescent="0.25">
      <c r="A399" t="s">
        <v>407</v>
      </c>
      <c r="B399">
        <f t="shared" si="54"/>
        <v>11</v>
      </c>
      <c r="C399">
        <f t="shared" si="55"/>
        <v>23</v>
      </c>
      <c r="D399">
        <f t="shared" si="56"/>
        <v>33</v>
      </c>
      <c r="E399">
        <f t="shared" si="57"/>
        <v>45</v>
      </c>
      <c r="F399" t="str">
        <f t="shared" si="58"/>
        <v>JOSE RAMON</v>
      </c>
      <c r="G399" t="str">
        <f t="shared" si="59"/>
        <v>MORAL PRADO</v>
      </c>
      <c r="H399" t="str">
        <f t="shared" si="60"/>
        <v>16660367H</v>
      </c>
      <c r="I399" t="str">
        <f t="shared" si="61"/>
        <v>SAN ANTON.2</v>
      </c>
      <c r="J399" t="str">
        <f t="shared" si="62"/>
        <v>25020</v>
      </c>
    </row>
    <row r="400" spans="1:10" x14ac:dyDescent="0.25">
      <c r="A400" t="s">
        <v>408</v>
      </c>
      <c r="B400">
        <f t="shared" si="54"/>
        <v>10</v>
      </c>
      <c r="C400">
        <f t="shared" si="55"/>
        <v>26</v>
      </c>
      <c r="D400">
        <f t="shared" si="56"/>
        <v>36</v>
      </c>
      <c r="E400">
        <f t="shared" si="57"/>
        <v>46</v>
      </c>
      <c r="F400" t="str">
        <f t="shared" si="58"/>
        <v>MANUEL A.</v>
      </c>
      <c r="G400" t="str">
        <f t="shared" si="59"/>
        <v>MORALES OLIVERO</v>
      </c>
      <c r="H400" t="str">
        <f t="shared" si="60"/>
        <v>16660626R</v>
      </c>
      <c r="I400" t="str">
        <f t="shared" si="61"/>
        <v>SAGASTA.4</v>
      </c>
      <c r="J400" t="str">
        <f t="shared" si="62"/>
        <v>25023</v>
      </c>
    </row>
    <row r="401" spans="1:10" x14ac:dyDescent="0.25">
      <c r="A401" t="s">
        <v>409</v>
      </c>
      <c r="B401">
        <f t="shared" si="54"/>
        <v>7</v>
      </c>
      <c r="C401">
        <f t="shared" si="55"/>
        <v>19</v>
      </c>
      <c r="D401">
        <f t="shared" si="56"/>
        <v>29</v>
      </c>
      <c r="E401">
        <f t="shared" si="57"/>
        <v>45</v>
      </c>
      <c r="F401" t="str">
        <f t="shared" si="58"/>
        <v>MIGUEL</v>
      </c>
      <c r="G401" t="str">
        <f t="shared" si="59"/>
        <v>MORENO CARO</v>
      </c>
      <c r="H401" t="str">
        <f t="shared" si="60"/>
        <v>16660885F</v>
      </c>
      <c r="I401" t="str">
        <f t="shared" si="61"/>
        <v>PEREZ GALDOS.33</v>
      </c>
      <c r="J401" t="str">
        <f t="shared" si="62"/>
        <v>25026</v>
      </c>
    </row>
    <row r="402" spans="1:10" x14ac:dyDescent="0.25">
      <c r="A402" t="s">
        <v>410</v>
      </c>
      <c r="B402">
        <f t="shared" si="54"/>
        <v>6</v>
      </c>
      <c r="C402">
        <f t="shared" si="55"/>
        <v>23</v>
      </c>
      <c r="D402">
        <f t="shared" si="56"/>
        <v>33</v>
      </c>
      <c r="E402">
        <f t="shared" si="57"/>
        <v>50</v>
      </c>
      <c r="F402" t="str">
        <f t="shared" si="58"/>
        <v>JESUS</v>
      </c>
      <c r="G402" t="str">
        <f t="shared" si="59"/>
        <v>MORENO FLORISTAN</v>
      </c>
      <c r="H402" t="str">
        <f t="shared" si="60"/>
        <v>16661144J</v>
      </c>
      <c r="I402" t="str">
        <f t="shared" si="61"/>
        <v>AVDA.JUAN CARLOS</v>
      </c>
      <c r="J402" t="str">
        <f t="shared" si="62"/>
        <v>25027</v>
      </c>
    </row>
    <row r="403" spans="1:10" x14ac:dyDescent="0.25">
      <c r="A403" t="s">
        <v>411</v>
      </c>
      <c r="B403">
        <f t="shared" si="54"/>
        <v>11</v>
      </c>
      <c r="C403">
        <f t="shared" si="55"/>
        <v>26</v>
      </c>
      <c r="D403">
        <f t="shared" si="56"/>
        <v>36</v>
      </c>
      <c r="E403">
        <f t="shared" si="57"/>
        <v>50</v>
      </c>
      <c r="F403" t="str">
        <f t="shared" si="58"/>
        <v>MªCONCEPCI</v>
      </c>
      <c r="G403" t="str">
        <f t="shared" si="59"/>
        <v>MORENO MIRANDA</v>
      </c>
      <c r="H403" t="str">
        <f t="shared" si="60"/>
        <v>16661403L</v>
      </c>
      <c r="I403" t="str">
        <f t="shared" si="61"/>
        <v>APARTADO.1064</v>
      </c>
      <c r="J403" t="str">
        <f t="shared" si="62"/>
        <v>25029</v>
      </c>
    </row>
    <row r="404" spans="1:10" x14ac:dyDescent="0.25">
      <c r="A404" t="s">
        <v>412</v>
      </c>
      <c r="B404">
        <f t="shared" si="54"/>
        <v>8</v>
      </c>
      <c r="C404">
        <f t="shared" si="55"/>
        <v>24</v>
      </c>
      <c r="D404">
        <f t="shared" si="56"/>
        <v>34</v>
      </c>
      <c r="E404">
        <f t="shared" si="57"/>
        <v>47</v>
      </c>
      <c r="F404" t="str">
        <f t="shared" si="58"/>
        <v>EDUARDO</v>
      </c>
      <c r="G404" t="str">
        <f t="shared" si="59"/>
        <v>MORENO QUIÑONES</v>
      </c>
      <c r="H404" t="str">
        <f t="shared" si="60"/>
        <v>16661662W</v>
      </c>
      <c r="I404" t="str">
        <f t="shared" si="61"/>
        <v>APARTADO.316</v>
      </c>
      <c r="J404" t="str">
        <f t="shared" si="62"/>
        <v>25030</v>
      </c>
    </row>
    <row r="405" spans="1:10" x14ac:dyDescent="0.25">
      <c r="A405" t="s">
        <v>413</v>
      </c>
      <c r="B405">
        <f t="shared" si="54"/>
        <v>11</v>
      </c>
      <c r="C405">
        <f t="shared" si="55"/>
        <v>24</v>
      </c>
      <c r="D405">
        <f t="shared" si="56"/>
        <v>34</v>
      </c>
      <c r="E405">
        <f t="shared" si="57"/>
        <v>46</v>
      </c>
      <c r="F405" t="str">
        <f t="shared" si="58"/>
        <v>LUIS MATEO</v>
      </c>
      <c r="G405" t="str">
        <f t="shared" si="59"/>
        <v>MORENO SAENZ</v>
      </c>
      <c r="H405" t="str">
        <f t="shared" si="60"/>
        <v>16661921P</v>
      </c>
      <c r="I405" t="str">
        <f t="shared" si="61"/>
        <v>SAN ROQUE.3</v>
      </c>
      <c r="J405" t="str">
        <f t="shared" si="62"/>
        <v>25033</v>
      </c>
    </row>
    <row r="406" spans="1:10" x14ac:dyDescent="0.25">
      <c r="A406" t="s">
        <v>414</v>
      </c>
      <c r="B406">
        <f t="shared" si="54"/>
        <v>11</v>
      </c>
      <c r="C406">
        <f t="shared" si="55"/>
        <v>27</v>
      </c>
      <c r="D406">
        <f t="shared" si="56"/>
        <v>37</v>
      </c>
      <c r="E406">
        <f t="shared" si="57"/>
        <v>57</v>
      </c>
      <c r="F406" t="str">
        <f t="shared" si="58"/>
        <v>JESUS ANT.</v>
      </c>
      <c r="G406" t="str">
        <f t="shared" si="59"/>
        <v>MORENO YANGUELA</v>
      </c>
      <c r="H406" t="str">
        <f t="shared" si="60"/>
        <v>16662180Z</v>
      </c>
      <c r="I406" t="str">
        <f t="shared" si="61"/>
        <v>AVDA.MADRID.17 BAJO</v>
      </c>
      <c r="J406" t="str">
        <f t="shared" si="62"/>
        <v>25034</v>
      </c>
    </row>
    <row r="407" spans="1:10" x14ac:dyDescent="0.25">
      <c r="A407" t="s">
        <v>415</v>
      </c>
      <c r="B407">
        <f t="shared" si="54"/>
        <v>8</v>
      </c>
      <c r="C407">
        <f t="shared" si="55"/>
        <v>22</v>
      </c>
      <c r="D407">
        <f t="shared" si="56"/>
        <v>32</v>
      </c>
      <c r="E407">
        <f t="shared" si="57"/>
        <v>45</v>
      </c>
      <c r="F407" t="str">
        <f t="shared" si="58"/>
        <v>EDUARDO</v>
      </c>
      <c r="G407" t="str">
        <f t="shared" si="59"/>
        <v>MORGA TERRERO</v>
      </c>
      <c r="H407" t="str">
        <f t="shared" si="60"/>
        <v>16662439C</v>
      </c>
      <c r="I407" t="str">
        <f t="shared" si="61"/>
        <v>APARTADO.166</v>
      </c>
      <c r="J407" t="str">
        <f t="shared" si="62"/>
        <v>25035</v>
      </c>
    </row>
    <row r="408" spans="1:10" x14ac:dyDescent="0.25">
      <c r="A408" t="s">
        <v>416</v>
      </c>
      <c r="B408">
        <f t="shared" si="54"/>
        <v>6</v>
      </c>
      <c r="C408">
        <f t="shared" si="55"/>
        <v>20</v>
      </c>
      <c r="D408">
        <f t="shared" si="56"/>
        <v>30</v>
      </c>
      <c r="E408">
        <f t="shared" si="57"/>
        <v>41</v>
      </c>
      <c r="F408" t="str">
        <f t="shared" si="58"/>
        <v>JULIO</v>
      </c>
      <c r="G408" t="str">
        <f t="shared" si="59"/>
        <v>MORON DE BLAS</v>
      </c>
      <c r="H408" t="str">
        <f t="shared" si="60"/>
        <v>16662698A</v>
      </c>
      <c r="I408" t="str">
        <f t="shared" si="61"/>
        <v>BEBRICIO.2</v>
      </c>
      <c r="J408" t="str">
        <f t="shared" si="62"/>
        <v>25036</v>
      </c>
    </row>
    <row r="409" spans="1:10" x14ac:dyDescent="0.25">
      <c r="A409" t="s">
        <v>417</v>
      </c>
      <c r="B409">
        <f t="shared" si="54"/>
        <v>10</v>
      </c>
      <c r="C409">
        <f t="shared" si="55"/>
        <v>22</v>
      </c>
      <c r="D409">
        <f t="shared" si="56"/>
        <v>32</v>
      </c>
      <c r="E409">
        <f t="shared" si="57"/>
        <v>47</v>
      </c>
      <c r="F409" t="str">
        <f t="shared" si="58"/>
        <v>MIGUEL A.</v>
      </c>
      <c r="G409" t="str">
        <f t="shared" si="59"/>
        <v>MORTE NAPAL</v>
      </c>
      <c r="H409" t="str">
        <f t="shared" si="60"/>
        <v>16662957D</v>
      </c>
      <c r="I409" t="str">
        <f t="shared" si="61"/>
        <v>AVDA.MADRID.25</v>
      </c>
      <c r="J409" t="str">
        <f t="shared" si="62"/>
        <v>25037</v>
      </c>
    </row>
    <row r="410" spans="1:10" x14ac:dyDescent="0.25">
      <c r="A410" t="s">
        <v>418</v>
      </c>
      <c r="B410">
        <f t="shared" si="54"/>
        <v>6</v>
      </c>
      <c r="C410">
        <f t="shared" si="55"/>
        <v>14</v>
      </c>
      <c r="D410">
        <f t="shared" si="56"/>
        <v>24</v>
      </c>
      <c r="E410">
        <f t="shared" si="57"/>
        <v>41</v>
      </c>
      <c r="F410" t="str">
        <f t="shared" si="58"/>
        <v>PEDRO</v>
      </c>
      <c r="G410" t="str">
        <f t="shared" si="59"/>
        <v>MOTILVA</v>
      </c>
      <c r="H410" t="str">
        <f t="shared" si="60"/>
        <v>16663216S</v>
      </c>
      <c r="I410" t="str">
        <f t="shared" si="61"/>
        <v>PINO Y AMORENA.5</v>
      </c>
      <c r="J410" t="str">
        <f t="shared" si="62"/>
        <v>25038</v>
      </c>
    </row>
    <row r="411" spans="1:10" x14ac:dyDescent="0.25">
      <c r="A411" t="s">
        <v>419</v>
      </c>
      <c r="B411">
        <f t="shared" si="54"/>
        <v>6</v>
      </c>
      <c r="C411">
        <f t="shared" si="55"/>
        <v>20</v>
      </c>
      <c r="D411">
        <f t="shared" si="56"/>
        <v>30</v>
      </c>
      <c r="E411">
        <f t="shared" si="57"/>
        <v>50</v>
      </c>
      <c r="F411" t="str">
        <f t="shared" si="58"/>
        <v>JULIO</v>
      </c>
      <c r="G411" t="str">
        <f t="shared" si="59"/>
        <v>MUELAS SANTOS</v>
      </c>
      <c r="H411" t="str">
        <f t="shared" si="60"/>
        <v>16663475K</v>
      </c>
      <c r="I411" t="str">
        <f t="shared" si="61"/>
        <v>LA PORTALADA.C/F.33</v>
      </c>
      <c r="J411" t="str">
        <f t="shared" si="62"/>
        <v>25039</v>
      </c>
    </row>
    <row r="412" spans="1:10" x14ac:dyDescent="0.25">
      <c r="A412" t="s">
        <v>420</v>
      </c>
      <c r="B412">
        <f t="shared" si="54"/>
        <v>6</v>
      </c>
      <c r="C412">
        <f t="shared" si="55"/>
        <v>18</v>
      </c>
      <c r="D412">
        <f t="shared" si="56"/>
        <v>28</v>
      </c>
      <c r="E412">
        <f t="shared" si="57"/>
        <v>46</v>
      </c>
      <c r="F412" t="str">
        <f t="shared" si="58"/>
        <v>JESUS</v>
      </c>
      <c r="G412" t="str">
        <f t="shared" si="59"/>
        <v>MUERZA SENA</v>
      </c>
      <c r="H412" t="str">
        <f t="shared" si="60"/>
        <v>16663734G</v>
      </c>
      <c r="I412" t="str">
        <f t="shared" si="61"/>
        <v>PINO Y AMORENA.15</v>
      </c>
      <c r="J412" t="str">
        <f t="shared" si="62"/>
        <v>25040</v>
      </c>
    </row>
    <row r="413" spans="1:10" x14ac:dyDescent="0.25">
      <c r="A413" t="s">
        <v>421</v>
      </c>
      <c r="B413">
        <f t="shared" si="54"/>
        <v>9</v>
      </c>
      <c r="C413">
        <f t="shared" si="55"/>
        <v>14</v>
      </c>
      <c r="D413">
        <f t="shared" si="56"/>
        <v>24</v>
      </c>
      <c r="E413">
        <f t="shared" si="57"/>
        <v>39</v>
      </c>
      <c r="F413" t="str">
        <f t="shared" si="58"/>
        <v>SEVERINO</v>
      </c>
      <c r="G413" t="str">
        <f t="shared" si="59"/>
        <v>MUGA</v>
      </c>
      <c r="H413" t="str">
        <f t="shared" si="60"/>
        <v>16663993X</v>
      </c>
      <c r="I413" t="str">
        <f t="shared" si="61"/>
        <v>AVDA.ESPAÑA.10</v>
      </c>
      <c r="J413" t="str">
        <f t="shared" si="62"/>
        <v>25042</v>
      </c>
    </row>
    <row r="414" spans="1:10" x14ac:dyDescent="0.25">
      <c r="A414" t="s">
        <v>422</v>
      </c>
      <c r="B414">
        <f t="shared" si="54"/>
        <v>10</v>
      </c>
      <c r="C414">
        <f t="shared" si="55"/>
        <v>20</v>
      </c>
      <c r="D414">
        <f t="shared" si="56"/>
        <v>30</v>
      </c>
      <c r="E414">
        <f t="shared" si="57"/>
        <v>50</v>
      </c>
      <c r="F414" t="str">
        <f t="shared" si="58"/>
        <v>FRANCISCO</v>
      </c>
      <c r="G414" t="str">
        <f t="shared" si="59"/>
        <v>MUGA CAÑO</v>
      </c>
      <c r="H414" t="str">
        <f t="shared" si="60"/>
        <v>16664252U</v>
      </c>
      <c r="I414" t="str">
        <f t="shared" si="61"/>
        <v>GRAL.FRANCO.16 BAJO</v>
      </c>
      <c r="J414" t="str">
        <f t="shared" si="62"/>
        <v>25043</v>
      </c>
    </row>
    <row r="415" spans="1:10" x14ac:dyDescent="0.25">
      <c r="A415" t="s">
        <v>423</v>
      </c>
      <c r="B415">
        <f t="shared" si="54"/>
        <v>7</v>
      </c>
      <c r="C415">
        <f t="shared" si="55"/>
        <v>21</v>
      </c>
      <c r="D415">
        <f t="shared" si="56"/>
        <v>31</v>
      </c>
      <c r="E415">
        <f t="shared" si="57"/>
        <v>45</v>
      </c>
      <c r="F415" t="str">
        <f t="shared" si="58"/>
        <v>MANUEL</v>
      </c>
      <c r="G415" t="str">
        <f t="shared" si="59"/>
        <v>MUNILLA SAENZ</v>
      </c>
      <c r="H415" t="str">
        <f t="shared" si="60"/>
        <v>16664511E</v>
      </c>
      <c r="I415" t="str">
        <f t="shared" si="61"/>
        <v>APARTADO.1310</v>
      </c>
      <c r="J415" t="str">
        <f t="shared" si="62"/>
        <v>25044</v>
      </c>
    </row>
    <row r="416" spans="1:10" x14ac:dyDescent="0.25">
      <c r="A416" t="s">
        <v>424</v>
      </c>
      <c r="B416">
        <f t="shared" si="54"/>
        <v>11</v>
      </c>
      <c r="C416">
        <f t="shared" si="55"/>
        <v>23</v>
      </c>
      <c r="D416">
        <f t="shared" si="56"/>
        <v>33</v>
      </c>
      <c r="E416">
        <f t="shared" si="57"/>
        <v>48</v>
      </c>
      <c r="F416" t="str">
        <f t="shared" si="58"/>
        <v>JOSE MARIA</v>
      </c>
      <c r="G416" t="str">
        <f t="shared" si="59"/>
        <v>MUÑOZ ORMAD</v>
      </c>
      <c r="H416" t="str">
        <f t="shared" si="60"/>
        <v>16664770M</v>
      </c>
      <c r="I416" t="str">
        <f t="shared" si="61"/>
        <v>MQ.ENSENADA.46</v>
      </c>
      <c r="J416" t="str">
        <f t="shared" si="62"/>
        <v>25048</v>
      </c>
    </row>
    <row r="417" spans="1:10" x14ac:dyDescent="0.25">
      <c r="A417" t="s">
        <v>425</v>
      </c>
      <c r="B417">
        <f t="shared" si="54"/>
        <v>5</v>
      </c>
      <c r="C417">
        <f t="shared" si="55"/>
        <v>24</v>
      </c>
      <c r="D417">
        <f t="shared" si="56"/>
        <v>34</v>
      </c>
      <c r="E417">
        <f t="shared" si="57"/>
        <v>61</v>
      </c>
      <c r="F417" t="str">
        <f t="shared" si="58"/>
        <v>JOSE</v>
      </c>
      <c r="G417" t="str">
        <f t="shared" si="59"/>
        <v>NAVAJAS SANTIBAÑEZ</v>
      </c>
      <c r="H417" t="str">
        <f t="shared" si="60"/>
        <v>16665029B</v>
      </c>
      <c r="I417" t="str">
        <f t="shared" si="61"/>
        <v>POL.CANTABRIA.ALMENDROS.36</v>
      </c>
      <c r="J417" t="str">
        <f t="shared" si="62"/>
        <v>25064</v>
      </c>
    </row>
    <row r="418" spans="1:10" x14ac:dyDescent="0.25">
      <c r="A418" t="s">
        <v>426</v>
      </c>
      <c r="B418">
        <f t="shared" si="54"/>
        <v>6</v>
      </c>
      <c r="C418">
        <f t="shared" si="55"/>
        <v>14</v>
      </c>
      <c r="D418">
        <f t="shared" si="56"/>
        <v>24</v>
      </c>
      <c r="E418">
        <f t="shared" si="57"/>
        <v>41</v>
      </c>
      <c r="F418" t="str">
        <f t="shared" si="58"/>
        <v>ANGEL</v>
      </c>
      <c r="G418" t="str">
        <f t="shared" si="59"/>
        <v>NAVARRO</v>
      </c>
      <c r="H418" t="str">
        <f t="shared" si="60"/>
        <v>16665288V</v>
      </c>
      <c r="I418" t="str">
        <f t="shared" si="61"/>
        <v>AVDA.LA RIOJA.26</v>
      </c>
      <c r="J418" t="str">
        <f t="shared" si="62"/>
        <v>25066</v>
      </c>
    </row>
    <row r="419" spans="1:10" x14ac:dyDescent="0.25">
      <c r="A419" t="s">
        <v>427</v>
      </c>
      <c r="B419">
        <f t="shared" si="54"/>
        <v>7</v>
      </c>
      <c r="C419">
        <f t="shared" si="55"/>
        <v>25</v>
      </c>
      <c r="D419">
        <f t="shared" si="56"/>
        <v>35</v>
      </c>
      <c r="E419">
        <f t="shared" si="57"/>
        <v>44</v>
      </c>
      <c r="F419" t="str">
        <f t="shared" si="58"/>
        <v>JAVIER</v>
      </c>
      <c r="G419" t="str">
        <f t="shared" si="59"/>
        <v>NEGUERUELA DESOJO</v>
      </c>
      <c r="H419" t="str">
        <f t="shared" si="60"/>
        <v>16665547T</v>
      </c>
      <c r="I419" t="str">
        <f t="shared" si="61"/>
        <v>RIBERA.3</v>
      </c>
      <c r="J419" t="str">
        <f t="shared" si="62"/>
        <v>25070</v>
      </c>
    </row>
    <row r="420" spans="1:10" x14ac:dyDescent="0.25">
      <c r="A420" t="s">
        <v>428</v>
      </c>
      <c r="B420">
        <f t="shared" si="54"/>
        <v>6</v>
      </c>
      <c r="C420">
        <f t="shared" si="55"/>
        <v>22</v>
      </c>
      <c r="D420">
        <f t="shared" si="56"/>
        <v>32</v>
      </c>
      <c r="E420">
        <f t="shared" si="57"/>
        <v>49</v>
      </c>
      <c r="F420" t="str">
        <f t="shared" si="58"/>
        <v>JESUS</v>
      </c>
      <c r="G420" t="str">
        <f t="shared" si="59"/>
        <v>OCHOA FLORISTAN</v>
      </c>
      <c r="H420" t="str">
        <f t="shared" si="60"/>
        <v>16665806Y</v>
      </c>
      <c r="I420" t="str">
        <f t="shared" si="61"/>
        <v>GONZALO BERCEO.2</v>
      </c>
      <c r="J420" t="str">
        <f t="shared" si="62"/>
        <v>25086</v>
      </c>
    </row>
    <row r="421" spans="1:10" x14ac:dyDescent="0.25">
      <c r="A421" t="s">
        <v>429</v>
      </c>
      <c r="B421">
        <f t="shared" si="54"/>
        <v>7</v>
      </c>
      <c r="C421">
        <f t="shared" si="55"/>
        <v>19</v>
      </c>
      <c r="D421">
        <f t="shared" si="56"/>
        <v>29</v>
      </c>
      <c r="E421">
        <f t="shared" si="57"/>
        <v>44</v>
      </c>
      <c r="F421" t="str">
        <f t="shared" si="58"/>
        <v>NESTOR</v>
      </c>
      <c r="G421" t="str">
        <f t="shared" si="59"/>
        <v>OCHOA RUBIO</v>
      </c>
      <c r="H421" t="str">
        <f t="shared" si="60"/>
        <v>16666065N</v>
      </c>
      <c r="I421" t="str">
        <f t="shared" si="61"/>
        <v>AVDA.LA PAZ.49</v>
      </c>
      <c r="J421" t="str">
        <f t="shared" si="62"/>
        <v>25089</v>
      </c>
    </row>
    <row r="422" spans="1:10" x14ac:dyDescent="0.25">
      <c r="A422" t="s">
        <v>430</v>
      </c>
      <c r="B422">
        <f t="shared" si="54"/>
        <v>7</v>
      </c>
      <c r="C422">
        <f t="shared" si="55"/>
        <v>22</v>
      </c>
      <c r="D422">
        <f t="shared" si="56"/>
        <v>32</v>
      </c>
      <c r="E422">
        <f t="shared" si="57"/>
        <v>47</v>
      </c>
      <c r="F422" t="str">
        <f t="shared" si="58"/>
        <v>EVELIO</v>
      </c>
      <c r="G422" t="str">
        <f t="shared" si="59"/>
        <v>OLABARRI UMBON</v>
      </c>
      <c r="H422" t="str">
        <f t="shared" si="60"/>
        <v>16666324H</v>
      </c>
      <c r="I422" t="str">
        <f t="shared" si="61"/>
        <v>VARA DE REY.53</v>
      </c>
      <c r="J422" t="str">
        <f t="shared" si="62"/>
        <v>25093</v>
      </c>
    </row>
    <row r="423" spans="1:10" x14ac:dyDescent="0.25">
      <c r="A423" t="s">
        <v>431</v>
      </c>
      <c r="B423">
        <f t="shared" si="54"/>
        <v>5</v>
      </c>
      <c r="C423">
        <f t="shared" si="55"/>
        <v>19</v>
      </c>
      <c r="D423">
        <f t="shared" si="56"/>
        <v>29</v>
      </c>
      <c r="E423">
        <f t="shared" si="57"/>
        <v>51</v>
      </c>
      <c r="F423" t="str">
        <f t="shared" si="58"/>
        <v>JOSE</v>
      </c>
      <c r="G423" t="str">
        <f t="shared" si="59"/>
        <v>OLARTE MIGUEL</v>
      </c>
      <c r="H423" t="str">
        <f t="shared" si="60"/>
        <v>16666583R</v>
      </c>
      <c r="I423" t="str">
        <f t="shared" si="61"/>
        <v>BTOS.MENA NAVARRETE.1</v>
      </c>
      <c r="J423" t="str">
        <f t="shared" si="62"/>
        <v>25094</v>
      </c>
    </row>
    <row r="424" spans="1:10" x14ac:dyDescent="0.25">
      <c r="A424" t="s">
        <v>432</v>
      </c>
      <c r="B424">
        <f t="shared" si="54"/>
        <v>9</v>
      </c>
      <c r="C424">
        <f t="shared" si="55"/>
        <v>25</v>
      </c>
      <c r="D424">
        <f t="shared" si="56"/>
        <v>35</v>
      </c>
      <c r="E424">
        <f t="shared" si="57"/>
        <v>51</v>
      </c>
      <c r="F424" t="str">
        <f t="shared" si="58"/>
        <v>CASIMIRO</v>
      </c>
      <c r="G424" t="str">
        <f t="shared" si="59"/>
        <v>OLARTE YANGUELA</v>
      </c>
      <c r="H424" t="str">
        <f t="shared" si="60"/>
        <v>16666842F</v>
      </c>
      <c r="I424" t="str">
        <f t="shared" si="61"/>
        <v>PRADO VIEJO,S/N</v>
      </c>
      <c r="J424" t="str">
        <f t="shared" si="62"/>
        <v>25096</v>
      </c>
    </row>
    <row r="425" spans="1:10" x14ac:dyDescent="0.25">
      <c r="A425" t="s">
        <v>433</v>
      </c>
      <c r="B425">
        <f t="shared" si="54"/>
        <v>8</v>
      </c>
      <c r="C425">
        <f t="shared" si="55"/>
        <v>24</v>
      </c>
      <c r="D425">
        <f t="shared" si="56"/>
        <v>34</v>
      </c>
      <c r="E425">
        <f t="shared" si="57"/>
        <v>44</v>
      </c>
      <c r="F425" t="str">
        <f t="shared" si="58"/>
        <v>P.PABLO</v>
      </c>
      <c r="G425" t="str">
        <f t="shared" si="59"/>
        <v>OLIVAN GONZALEZ</v>
      </c>
      <c r="H425" t="str">
        <f t="shared" si="60"/>
        <v>16667101J</v>
      </c>
      <c r="I425" t="str">
        <f t="shared" si="61"/>
        <v>MUGICA.20</v>
      </c>
      <c r="J425" t="str">
        <f t="shared" si="62"/>
        <v>25099</v>
      </c>
    </row>
    <row r="426" spans="1:10" x14ac:dyDescent="0.25">
      <c r="A426" t="s">
        <v>434</v>
      </c>
      <c r="B426">
        <f t="shared" si="54"/>
        <v>11</v>
      </c>
      <c r="C426">
        <f t="shared" si="55"/>
        <v>24</v>
      </c>
      <c r="D426">
        <f t="shared" si="56"/>
        <v>34</v>
      </c>
      <c r="E426">
        <f t="shared" si="57"/>
        <v>47</v>
      </c>
      <c r="F426" t="str">
        <f t="shared" si="58"/>
        <v>JOSE MARIA</v>
      </c>
      <c r="G426" t="str">
        <f t="shared" si="59"/>
        <v>ORTEGA MARIN</v>
      </c>
      <c r="H426" t="str">
        <f t="shared" si="60"/>
        <v>16667360L</v>
      </c>
      <c r="I426" t="str">
        <f t="shared" si="61"/>
        <v>CTRA.QUEL.42</v>
      </c>
      <c r="J426" t="str">
        <f t="shared" si="62"/>
        <v>25108</v>
      </c>
    </row>
    <row r="427" spans="1:10" x14ac:dyDescent="0.25">
      <c r="A427" t="s">
        <v>435</v>
      </c>
      <c r="B427">
        <f t="shared" si="54"/>
        <v>6</v>
      </c>
      <c r="C427">
        <f t="shared" si="55"/>
        <v>19</v>
      </c>
      <c r="D427">
        <f t="shared" si="56"/>
        <v>29</v>
      </c>
      <c r="E427">
        <f t="shared" si="57"/>
        <v>38</v>
      </c>
      <c r="F427" t="str">
        <f t="shared" si="58"/>
        <v>JESUS</v>
      </c>
      <c r="G427" t="str">
        <f t="shared" si="59"/>
        <v>ORTIZ MORENO</v>
      </c>
      <c r="H427" t="str">
        <f t="shared" si="60"/>
        <v>16667619W</v>
      </c>
      <c r="I427" t="str">
        <f t="shared" si="61"/>
        <v>RIBERA.5</v>
      </c>
      <c r="J427" t="str">
        <f t="shared" si="62"/>
        <v>25118</v>
      </c>
    </row>
    <row r="428" spans="1:10" x14ac:dyDescent="0.25">
      <c r="A428" t="s">
        <v>436</v>
      </c>
      <c r="B428">
        <f t="shared" si="54"/>
        <v>9</v>
      </c>
      <c r="C428">
        <f t="shared" si="55"/>
        <v>22</v>
      </c>
      <c r="D428">
        <f t="shared" si="56"/>
        <v>32</v>
      </c>
      <c r="E428">
        <f t="shared" si="57"/>
        <v>46</v>
      </c>
      <c r="F428" t="str">
        <f t="shared" si="58"/>
        <v>FERNANDO</v>
      </c>
      <c r="G428" t="str">
        <f t="shared" si="59"/>
        <v>OSABA ARENAS</v>
      </c>
      <c r="H428" t="str">
        <f t="shared" si="60"/>
        <v>16667878P</v>
      </c>
      <c r="I428" t="str">
        <f t="shared" si="61"/>
        <v>LOS HUERTOS.8</v>
      </c>
      <c r="J428" t="str">
        <f t="shared" si="62"/>
        <v>25121</v>
      </c>
    </row>
    <row r="429" spans="1:10" x14ac:dyDescent="0.25">
      <c r="A429" t="s">
        <v>437</v>
      </c>
      <c r="B429">
        <f t="shared" si="54"/>
        <v>10</v>
      </c>
      <c r="C429">
        <f t="shared" si="55"/>
        <v>26</v>
      </c>
      <c r="D429">
        <f t="shared" si="56"/>
        <v>36</v>
      </c>
      <c r="E429">
        <f t="shared" si="57"/>
        <v>53</v>
      </c>
      <c r="F429" t="str">
        <f t="shared" si="58"/>
        <v>ALEJANDRO</v>
      </c>
      <c r="G429" t="str">
        <f t="shared" si="59"/>
        <v>OVEJERO BECERRA</v>
      </c>
      <c r="H429" t="str">
        <f t="shared" si="60"/>
        <v>16668137Z</v>
      </c>
      <c r="I429" t="str">
        <f t="shared" si="61"/>
        <v>AVDA.ESTACION.31</v>
      </c>
      <c r="J429" t="str">
        <f t="shared" si="62"/>
        <v>25127</v>
      </c>
    </row>
    <row r="430" spans="1:10" x14ac:dyDescent="0.25">
      <c r="A430" t="s">
        <v>438</v>
      </c>
      <c r="B430">
        <f t="shared" si="54"/>
        <v>11</v>
      </c>
      <c r="C430">
        <f t="shared" si="55"/>
        <v>27</v>
      </c>
      <c r="D430">
        <f t="shared" si="56"/>
        <v>37</v>
      </c>
      <c r="E430">
        <f t="shared" si="57"/>
        <v>50</v>
      </c>
      <c r="F430" t="str">
        <f t="shared" si="58"/>
        <v>VICTORIANO</v>
      </c>
      <c r="G430" t="str">
        <f t="shared" si="59"/>
        <v>PALACIOS LOPEZ,</v>
      </c>
      <c r="H430" t="str">
        <f t="shared" si="60"/>
        <v>16668396C</v>
      </c>
      <c r="I430" t="str">
        <f t="shared" si="61"/>
        <v>GUINDALERA.2</v>
      </c>
      <c r="J430" t="str">
        <f t="shared" si="62"/>
        <v>25136</v>
      </c>
    </row>
    <row r="431" spans="1:10" x14ac:dyDescent="0.25">
      <c r="A431" t="s">
        <v>439</v>
      </c>
      <c r="B431">
        <f t="shared" si="54"/>
        <v>8</v>
      </c>
      <c r="C431">
        <f t="shared" si="55"/>
        <v>22</v>
      </c>
      <c r="D431">
        <f t="shared" si="56"/>
        <v>32</v>
      </c>
      <c r="E431">
        <f t="shared" si="57"/>
        <v>47</v>
      </c>
      <c r="F431" t="str">
        <f t="shared" si="58"/>
        <v>JOSE Mª</v>
      </c>
      <c r="G431" t="str">
        <f t="shared" si="59"/>
        <v>PALACIOS MURO</v>
      </c>
      <c r="H431" t="str">
        <f t="shared" si="60"/>
        <v>16668655A</v>
      </c>
      <c r="I431" t="str">
        <f t="shared" si="61"/>
        <v>E.BARRIOBERO.3</v>
      </c>
      <c r="J431" t="str">
        <f t="shared" si="62"/>
        <v>25138</v>
      </c>
    </row>
    <row r="432" spans="1:10" x14ac:dyDescent="0.25">
      <c r="A432" t="s">
        <v>440</v>
      </c>
      <c r="B432">
        <f t="shared" si="54"/>
        <v>9</v>
      </c>
      <c r="C432">
        <f t="shared" si="55"/>
        <v>27</v>
      </c>
      <c r="D432">
        <f t="shared" si="56"/>
        <v>37</v>
      </c>
      <c r="E432">
        <f t="shared" si="57"/>
        <v>52</v>
      </c>
      <c r="F432" t="str">
        <f t="shared" si="58"/>
        <v>PEDRO Mª</v>
      </c>
      <c r="G432" t="str">
        <f t="shared" si="59"/>
        <v>PASCUAL FERNANDEZ</v>
      </c>
      <c r="H432" t="str">
        <f t="shared" si="60"/>
        <v>16668914D</v>
      </c>
      <c r="I432" t="str">
        <f t="shared" si="61"/>
        <v>AVDA.BURGOS.52</v>
      </c>
      <c r="J432" t="str">
        <f t="shared" si="62"/>
        <v>25149</v>
      </c>
    </row>
    <row r="433" spans="1:10" x14ac:dyDescent="0.25">
      <c r="A433" t="s">
        <v>441</v>
      </c>
      <c r="B433">
        <f t="shared" si="54"/>
        <v>5</v>
      </c>
      <c r="C433">
        <f t="shared" si="55"/>
        <v>19</v>
      </c>
      <c r="D433">
        <f t="shared" si="56"/>
        <v>29</v>
      </c>
      <c r="E433">
        <f t="shared" si="57"/>
        <v>52</v>
      </c>
      <c r="F433" t="str">
        <f t="shared" si="58"/>
        <v>JOSE</v>
      </c>
      <c r="G433" t="str">
        <f t="shared" si="59"/>
        <v>PASCUAL JANDA</v>
      </c>
      <c r="H433" t="str">
        <f t="shared" si="60"/>
        <v>16669173S</v>
      </c>
      <c r="I433" t="str">
        <f t="shared" si="61"/>
        <v>PRADO VIEJO.6 S.LAZARO</v>
      </c>
      <c r="J433" t="str">
        <f t="shared" si="62"/>
        <v>25150</v>
      </c>
    </row>
    <row r="434" spans="1:10" x14ac:dyDescent="0.25">
      <c r="A434" t="s">
        <v>442</v>
      </c>
      <c r="B434">
        <f t="shared" si="54"/>
        <v>5</v>
      </c>
      <c r="C434">
        <f t="shared" si="55"/>
        <v>18</v>
      </c>
      <c r="D434">
        <f t="shared" si="56"/>
        <v>28</v>
      </c>
      <c r="E434">
        <f t="shared" si="57"/>
        <v>42</v>
      </c>
      <c r="F434" t="str">
        <f t="shared" si="58"/>
        <v>LUIS</v>
      </c>
      <c r="G434" t="str">
        <f t="shared" si="59"/>
        <v>PASCUAL LASO</v>
      </c>
      <c r="H434" t="str">
        <f t="shared" si="60"/>
        <v>16669432K</v>
      </c>
      <c r="I434" t="str">
        <f t="shared" si="61"/>
        <v>APARTADO.1235</v>
      </c>
      <c r="J434" t="str">
        <f t="shared" si="62"/>
        <v>25151</v>
      </c>
    </row>
    <row r="435" spans="1:10" x14ac:dyDescent="0.25">
      <c r="A435" t="s">
        <v>443</v>
      </c>
      <c r="B435">
        <f t="shared" si="54"/>
        <v>6</v>
      </c>
      <c r="C435">
        <f t="shared" si="55"/>
        <v>20</v>
      </c>
      <c r="D435">
        <f t="shared" si="56"/>
        <v>30</v>
      </c>
      <c r="E435">
        <f t="shared" si="57"/>
        <v>43</v>
      </c>
      <c r="F435" t="str">
        <f t="shared" si="58"/>
        <v>DELIA</v>
      </c>
      <c r="G435" t="str">
        <f t="shared" si="59"/>
        <v>PASCUAL MATEO</v>
      </c>
      <c r="H435" t="str">
        <f t="shared" si="60"/>
        <v>16669691G</v>
      </c>
      <c r="I435" t="str">
        <f t="shared" si="61"/>
        <v>STA.ISABEL.2</v>
      </c>
      <c r="J435" t="str">
        <f t="shared" si="62"/>
        <v>25153</v>
      </c>
    </row>
    <row r="436" spans="1:10" x14ac:dyDescent="0.25">
      <c r="A436" t="s">
        <v>444</v>
      </c>
      <c r="B436">
        <f t="shared" si="54"/>
        <v>7</v>
      </c>
      <c r="C436">
        <f t="shared" si="55"/>
        <v>20</v>
      </c>
      <c r="D436">
        <f t="shared" si="56"/>
        <v>30</v>
      </c>
      <c r="E436">
        <f t="shared" si="57"/>
        <v>47</v>
      </c>
      <c r="F436" t="str">
        <f t="shared" si="58"/>
        <v>CARLOS</v>
      </c>
      <c r="G436" t="str">
        <f t="shared" si="59"/>
        <v>PASTOR PEREZ</v>
      </c>
      <c r="H436" t="str">
        <f t="shared" si="60"/>
        <v>16669950X</v>
      </c>
      <c r="I436" t="str">
        <f t="shared" si="61"/>
        <v>AVDA.STA.CRUZ.20</v>
      </c>
      <c r="J436" t="str">
        <f t="shared" si="62"/>
        <v>25156</v>
      </c>
    </row>
    <row r="437" spans="1:10" x14ac:dyDescent="0.25">
      <c r="A437" t="s">
        <v>445</v>
      </c>
      <c r="B437">
        <f t="shared" si="54"/>
        <v>6</v>
      </c>
      <c r="C437">
        <f t="shared" si="55"/>
        <v>19</v>
      </c>
      <c r="D437">
        <f t="shared" si="56"/>
        <v>29</v>
      </c>
      <c r="E437">
        <f t="shared" si="57"/>
        <v>43</v>
      </c>
      <c r="F437" t="str">
        <f t="shared" si="58"/>
        <v>JORGE</v>
      </c>
      <c r="G437" t="str">
        <f t="shared" si="59"/>
        <v>PEÑA BERMEJO</v>
      </c>
      <c r="H437" t="str">
        <f t="shared" si="60"/>
        <v>16670209U</v>
      </c>
      <c r="I437" t="str">
        <f t="shared" si="61"/>
        <v>POL.CANTABRIA</v>
      </c>
      <c r="J437" t="str">
        <f t="shared" si="62"/>
        <v>25165</v>
      </c>
    </row>
    <row r="438" spans="1:10" x14ac:dyDescent="0.25">
      <c r="A438" t="s">
        <v>446</v>
      </c>
      <c r="B438">
        <f t="shared" si="54"/>
        <v>10</v>
      </c>
      <c r="C438">
        <f t="shared" si="55"/>
        <v>24</v>
      </c>
      <c r="D438">
        <f t="shared" si="56"/>
        <v>34</v>
      </c>
      <c r="E438">
        <f t="shared" si="57"/>
        <v>45</v>
      </c>
      <c r="F438" t="str">
        <f t="shared" si="58"/>
        <v>JOSE LUIS</v>
      </c>
      <c r="G438" t="str">
        <f t="shared" si="59"/>
        <v>PEREDA ORCAJO</v>
      </c>
      <c r="H438" t="str">
        <f t="shared" si="60"/>
        <v>16670468E</v>
      </c>
      <c r="I438" t="str">
        <f t="shared" si="61"/>
        <v>PIO XII.27</v>
      </c>
      <c r="J438" t="str">
        <f t="shared" si="62"/>
        <v>25170</v>
      </c>
    </row>
    <row r="439" spans="1:10" x14ac:dyDescent="0.25">
      <c r="A439" t="s">
        <v>447</v>
      </c>
      <c r="B439">
        <f t="shared" si="54"/>
        <v>7</v>
      </c>
      <c r="C439">
        <f t="shared" si="55"/>
        <v>22</v>
      </c>
      <c r="D439">
        <f t="shared" si="56"/>
        <v>32</v>
      </c>
      <c r="E439">
        <f t="shared" si="57"/>
        <v>48</v>
      </c>
      <c r="F439" t="str">
        <f t="shared" si="58"/>
        <v>ISMAEL</v>
      </c>
      <c r="G439" t="str">
        <f t="shared" si="59"/>
        <v>PEREZ BARRASA,</v>
      </c>
      <c r="H439" t="str">
        <f t="shared" si="60"/>
        <v>16670727M</v>
      </c>
      <c r="I439" t="str">
        <f t="shared" si="61"/>
        <v>CTRA.ENTRENA.17</v>
      </c>
      <c r="J439" t="str">
        <f t="shared" si="62"/>
        <v>25172</v>
      </c>
    </row>
    <row r="440" spans="1:10" x14ac:dyDescent="0.25">
      <c r="A440" t="s">
        <v>448</v>
      </c>
      <c r="B440">
        <f t="shared" si="54"/>
        <v>6</v>
      </c>
      <c r="C440">
        <f t="shared" si="55"/>
        <v>22</v>
      </c>
      <c r="D440">
        <f t="shared" si="56"/>
        <v>32</v>
      </c>
      <c r="E440">
        <f t="shared" si="57"/>
        <v>52</v>
      </c>
      <c r="F440" t="str">
        <f t="shared" si="58"/>
        <v>FELIX</v>
      </c>
      <c r="G440" t="str">
        <f t="shared" si="59"/>
        <v>PEREZ CARBONELL</v>
      </c>
      <c r="H440" t="str">
        <f t="shared" si="60"/>
        <v>16670986B</v>
      </c>
      <c r="I440" t="str">
        <f t="shared" si="61"/>
        <v>POL.EL CAMPILLO.S/N</v>
      </c>
      <c r="J440" t="str">
        <f t="shared" si="62"/>
        <v>25174</v>
      </c>
    </row>
    <row r="441" spans="1:10" x14ac:dyDescent="0.25">
      <c r="A441" t="s">
        <v>449</v>
      </c>
      <c r="B441">
        <f t="shared" si="54"/>
        <v>9</v>
      </c>
      <c r="C441">
        <f t="shared" si="55"/>
        <v>22</v>
      </c>
      <c r="D441">
        <f t="shared" si="56"/>
        <v>32</v>
      </c>
      <c r="E441">
        <f t="shared" si="57"/>
        <v>47</v>
      </c>
      <c r="F441" t="str">
        <f t="shared" si="58"/>
        <v>JESUS P.</v>
      </c>
      <c r="G441" t="str">
        <f t="shared" si="59"/>
        <v>PEREZ PERNIA</v>
      </c>
      <c r="H441" t="str">
        <f t="shared" si="60"/>
        <v>16671245V</v>
      </c>
      <c r="I441" t="str">
        <f t="shared" si="61"/>
        <v>LA IGLESIA.S/N</v>
      </c>
      <c r="J441" t="str">
        <f t="shared" si="62"/>
        <v>25194</v>
      </c>
    </row>
    <row r="442" spans="1:10" x14ac:dyDescent="0.25">
      <c r="A442" t="s">
        <v>450</v>
      </c>
      <c r="B442">
        <f t="shared" si="54"/>
        <v>8</v>
      </c>
      <c r="C442">
        <f t="shared" si="55"/>
        <v>22</v>
      </c>
      <c r="D442">
        <f t="shared" si="56"/>
        <v>32</v>
      </c>
      <c r="E442">
        <f t="shared" si="57"/>
        <v>52</v>
      </c>
      <c r="F442" t="str">
        <f t="shared" si="58"/>
        <v>JOSE Mª</v>
      </c>
      <c r="G442" t="str">
        <f t="shared" si="59"/>
        <v>PEREZ QUEVEDO</v>
      </c>
      <c r="H442" t="str">
        <f t="shared" si="60"/>
        <v>16671504T</v>
      </c>
      <c r="I442" t="str">
        <f t="shared" si="61"/>
        <v>CTRA.ZARAGOZA.KM.74</v>
      </c>
      <c r="J442" t="str">
        <f t="shared" si="62"/>
        <v>25196</v>
      </c>
    </row>
    <row r="443" spans="1:10" x14ac:dyDescent="0.25">
      <c r="A443" t="s">
        <v>451</v>
      </c>
      <c r="B443">
        <f t="shared" si="54"/>
        <v>7</v>
      </c>
      <c r="C443">
        <f t="shared" si="55"/>
        <v>21</v>
      </c>
      <c r="D443">
        <f t="shared" si="56"/>
        <v>31</v>
      </c>
      <c r="E443">
        <f t="shared" si="57"/>
        <v>49</v>
      </c>
      <c r="F443" t="str">
        <f t="shared" si="58"/>
        <v>DANIEL</v>
      </c>
      <c r="G443" t="str">
        <f t="shared" si="59"/>
        <v>PEREZ SANCHEZ</v>
      </c>
      <c r="H443" t="str">
        <f t="shared" si="60"/>
        <v>16671763Y</v>
      </c>
      <c r="I443" t="str">
        <f t="shared" si="61"/>
        <v>CONDE SUPERUNDA.6</v>
      </c>
      <c r="J443" t="str">
        <f t="shared" si="62"/>
        <v>25199</v>
      </c>
    </row>
    <row r="444" spans="1:10" x14ac:dyDescent="0.25">
      <c r="A444" t="s">
        <v>452</v>
      </c>
      <c r="B444">
        <f t="shared" si="54"/>
        <v>10</v>
      </c>
      <c r="C444">
        <f t="shared" si="55"/>
        <v>24</v>
      </c>
      <c r="D444">
        <f t="shared" si="56"/>
        <v>34</v>
      </c>
      <c r="E444">
        <f t="shared" si="57"/>
        <v>53</v>
      </c>
      <c r="F444" t="str">
        <f t="shared" si="58"/>
        <v>JOSE ANT.</v>
      </c>
      <c r="G444" t="str">
        <f t="shared" si="59"/>
        <v>POSTIGO PEREZ</v>
      </c>
      <c r="H444" t="str">
        <f t="shared" si="60"/>
        <v>16672022N</v>
      </c>
      <c r="I444" t="str">
        <f t="shared" si="61"/>
        <v>AVDA.LOS ANGELES.3</v>
      </c>
      <c r="J444" t="str">
        <f t="shared" si="62"/>
        <v>25209</v>
      </c>
    </row>
    <row r="445" spans="1:10" x14ac:dyDescent="0.25">
      <c r="A445" t="s">
        <v>453</v>
      </c>
      <c r="B445">
        <f t="shared" si="54"/>
        <v>11</v>
      </c>
      <c r="C445">
        <f t="shared" si="55"/>
        <v>22</v>
      </c>
      <c r="D445">
        <f t="shared" si="56"/>
        <v>32</v>
      </c>
      <c r="E445">
        <f t="shared" si="57"/>
        <v>42</v>
      </c>
      <c r="F445" t="str">
        <f t="shared" si="58"/>
        <v>JOSE RAMON</v>
      </c>
      <c r="G445" t="str">
        <f t="shared" si="59"/>
        <v>RADA CALVO</v>
      </c>
      <c r="H445" t="str">
        <f t="shared" si="60"/>
        <v>16672281H</v>
      </c>
      <c r="I445" t="str">
        <f t="shared" si="61"/>
        <v>HUESCA.36</v>
      </c>
      <c r="J445" t="str">
        <f t="shared" si="62"/>
        <v>25217</v>
      </c>
    </row>
    <row r="446" spans="1:10" x14ac:dyDescent="0.25">
      <c r="A446" t="s">
        <v>454</v>
      </c>
      <c r="B446">
        <f t="shared" si="54"/>
        <v>7</v>
      </c>
      <c r="C446">
        <f t="shared" si="55"/>
        <v>20</v>
      </c>
      <c r="D446">
        <f t="shared" si="56"/>
        <v>30</v>
      </c>
      <c r="E446">
        <f t="shared" si="57"/>
        <v>47</v>
      </c>
      <c r="F446" t="str">
        <f t="shared" si="58"/>
        <v>SUSANA</v>
      </c>
      <c r="G446" t="str">
        <f t="shared" si="59"/>
        <v>RADA PASCUAL</v>
      </c>
      <c r="H446" t="str">
        <f t="shared" si="60"/>
        <v>16672540R</v>
      </c>
      <c r="I446" t="str">
        <f t="shared" si="61"/>
        <v>ESCUELAS PIAS.27</v>
      </c>
      <c r="J446" t="str">
        <f t="shared" si="62"/>
        <v>25219</v>
      </c>
    </row>
    <row r="447" spans="1:10" x14ac:dyDescent="0.25">
      <c r="A447" t="s">
        <v>455</v>
      </c>
      <c r="B447">
        <f t="shared" si="54"/>
        <v>10</v>
      </c>
      <c r="C447">
        <f t="shared" si="55"/>
        <v>24</v>
      </c>
      <c r="D447">
        <f t="shared" si="56"/>
        <v>34</v>
      </c>
      <c r="E447">
        <f t="shared" si="57"/>
        <v>43</v>
      </c>
      <c r="F447" t="str">
        <f t="shared" si="58"/>
        <v>FELIX JV.</v>
      </c>
      <c r="G447" t="str">
        <f t="shared" si="59"/>
        <v>REINA GIMENEZ</v>
      </c>
      <c r="H447" t="str">
        <f t="shared" si="60"/>
        <v>16672799F</v>
      </c>
      <c r="I447" t="str">
        <f t="shared" si="61"/>
        <v>REAL.S/N</v>
      </c>
      <c r="J447" t="str">
        <f t="shared" si="62"/>
        <v>25230</v>
      </c>
    </row>
    <row r="448" spans="1:10" x14ac:dyDescent="0.25">
      <c r="A448" t="s">
        <v>456</v>
      </c>
      <c r="B448">
        <f t="shared" si="54"/>
        <v>8</v>
      </c>
      <c r="C448">
        <f t="shared" si="55"/>
        <v>27</v>
      </c>
      <c r="D448">
        <f t="shared" si="56"/>
        <v>37</v>
      </c>
      <c r="E448">
        <f t="shared" si="57"/>
        <v>50</v>
      </c>
      <c r="F448" t="str">
        <f t="shared" si="58"/>
        <v>ALBERTO</v>
      </c>
      <c r="G448" t="str">
        <f t="shared" si="59"/>
        <v>RITUERTO ARNEDILLO</v>
      </c>
      <c r="H448" t="str">
        <f t="shared" si="60"/>
        <v>16673058J</v>
      </c>
      <c r="I448" t="str">
        <f t="shared" si="61"/>
        <v>SAN ROQUE.29</v>
      </c>
      <c r="J448" t="str">
        <f t="shared" si="62"/>
        <v>25250</v>
      </c>
    </row>
    <row r="449" spans="1:10" x14ac:dyDescent="0.25">
      <c r="A449" t="s">
        <v>457</v>
      </c>
      <c r="B449">
        <f t="shared" si="54"/>
        <v>6</v>
      </c>
      <c r="C449">
        <f t="shared" si="55"/>
        <v>20</v>
      </c>
      <c r="D449">
        <f t="shared" si="56"/>
        <v>30</v>
      </c>
      <c r="E449">
        <f t="shared" si="57"/>
        <v>55</v>
      </c>
      <c r="F449" t="str">
        <f t="shared" si="58"/>
        <v>PABLO</v>
      </c>
      <c r="G449" t="str">
        <f t="shared" si="59"/>
        <v>RIVAS ALMEIDA</v>
      </c>
      <c r="H449" t="str">
        <f t="shared" si="60"/>
        <v>16673317L</v>
      </c>
      <c r="I449" t="str">
        <f t="shared" si="61"/>
        <v>PZA.CONDE TURRIMUZQUIZ.5</v>
      </c>
      <c r="J449" t="str">
        <f t="shared" si="62"/>
        <v>25251</v>
      </c>
    </row>
    <row r="450" spans="1:10" x14ac:dyDescent="0.25">
      <c r="A450" t="s">
        <v>458</v>
      </c>
      <c r="B450">
        <f t="shared" si="54"/>
        <v>10</v>
      </c>
      <c r="C450">
        <f t="shared" si="55"/>
        <v>25</v>
      </c>
      <c r="D450">
        <f t="shared" si="56"/>
        <v>35</v>
      </c>
      <c r="E450">
        <f t="shared" si="57"/>
        <v>52</v>
      </c>
      <c r="F450" t="str">
        <f t="shared" si="58"/>
        <v>ANASTASIO</v>
      </c>
      <c r="G450" t="str">
        <f t="shared" si="59"/>
        <v>RODRIGUEZ RUIZ</v>
      </c>
      <c r="H450" t="str">
        <f t="shared" si="60"/>
        <v>16673576W</v>
      </c>
      <c r="I450" t="str">
        <f t="shared" si="61"/>
        <v>BEBRICIO.74 BAJO</v>
      </c>
      <c r="J450" t="str">
        <f t="shared" si="62"/>
        <v>25268</v>
      </c>
    </row>
    <row r="451" spans="1:10" x14ac:dyDescent="0.25">
      <c r="A451" t="s">
        <v>459</v>
      </c>
      <c r="B451">
        <f t="shared" ref="B451:B514" si="63">FIND("@",A451)</f>
        <v>7</v>
      </c>
      <c r="C451">
        <f t="shared" ref="C451:C514" si="64">FIND("&amp;",A451)</f>
        <v>21</v>
      </c>
      <c r="D451">
        <f t="shared" ref="D451:D514" si="65">FIND("#",A451)</f>
        <v>31</v>
      </c>
      <c r="E451">
        <f t="shared" ref="E451:E514" si="66">FIND("-",A451)</f>
        <v>49</v>
      </c>
      <c r="F451" t="str">
        <f t="shared" ref="F451:F514" si="67">LEFT(A451,FIND("@",A451)-1)</f>
        <v>FERMIN</v>
      </c>
      <c r="G451" t="str">
        <f t="shared" ref="G451:G514" si="68">MID(A451,B451+1,C451-B451-1)</f>
        <v>ROJAS MAYORAL</v>
      </c>
      <c r="H451" t="str">
        <f t="shared" ref="H451:H514" si="69">MID(A451,C451+1,D451-C451-1)</f>
        <v>16674094Z</v>
      </c>
      <c r="I451" t="str">
        <f t="shared" ref="I451:I514" si="70">MID(A451,D451+1,E451-D451-1)</f>
        <v>GONZALO BERCEO.48</v>
      </c>
      <c r="J451" t="str">
        <f t="shared" ref="J451:J514" si="71">MID(A451,LEN(A451)-5+1,5)</f>
        <v>25274</v>
      </c>
    </row>
    <row r="452" spans="1:10" x14ac:dyDescent="0.25">
      <c r="A452" t="s">
        <v>460</v>
      </c>
      <c r="B452">
        <f t="shared" si="63"/>
        <v>8</v>
      </c>
      <c r="C452">
        <f t="shared" si="64"/>
        <v>14</v>
      </c>
      <c r="D452">
        <f t="shared" si="65"/>
        <v>24</v>
      </c>
      <c r="E452">
        <f t="shared" si="66"/>
        <v>33</v>
      </c>
      <c r="F452" t="str">
        <f t="shared" si="67"/>
        <v>LORENZO</v>
      </c>
      <c r="G452" t="str">
        <f t="shared" si="68"/>
        <v>ROMAN</v>
      </c>
      <c r="H452" t="str">
        <f t="shared" si="69"/>
        <v>16674353C</v>
      </c>
      <c r="I452" t="str">
        <f t="shared" si="70"/>
        <v>LA PAZ.7</v>
      </c>
      <c r="J452" t="str">
        <f t="shared" si="71"/>
        <v>25278</v>
      </c>
    </row>
    <row r="453" spans="1:10" x14ac:dyDescent="0.25">
      <c r="A453" t="s">
        <v>461</v>
      </c>
      <c r="B453">
        <f t="shared" si="63"/>
        <v>5</v>
      </c>
      <c r="C453">
        <f t="shared" si="64"/>
        <v>17</v>
      </c>
      <c r="D453">
        <f t="shared" si="65"/>
        <v>27</v>
      </c>
      <c r="E453">
        <f t="shared" si="66"/>
        <v>47</v>
      </c>
      <c r="F453" t="str">
        <f t="shared" si="67"/>
        <v>JOSE</v>
      </c>
      <c r="G453" t="str">
        <f t="shared" si="68"/>
        <v>ROS VAZQUEZ</v>
      </c>
      <c r="H453" t="str">
        <f t="shared" si="69"/>
        <v>16674612A</v>
      </c>
      <c r="I453" t="str">
        <f t="shared" si="70"/>
        <v>RONDA DE LERIDA.S/N</v>
      </c>
      <c r="J453" t="str">
        <f t="shared" si="71"/>
        <v>25287</v>
      </c>
    </row>
    <row r="454" spans="1:10" x14ac:dyDescent="0.25">
      <c r="A454" t="s">
        <v>462</v>
      </c>
      <c r="B454">
        <f t="shared" si="63"/>
        <v>5</v>
      </c>
      <c r="C454">
        <f t="shared" si="64"/>
        <v>16</v>
      </c>
      <c r="D454">
        <f t="shared" si="65"/>
        <v>26</v>
      </c>
      <c r="E454">
        <f t="shared" si="66"/>
        <v>44</v>
      </c>
      <c r="F454" t="str">
        <f t="shared" si="67"/>
        <v>JOSE</v>
      </c>
      <c r="G454" t="str">
        <f t="shared" si="68"/>
        <v>ROSEL LEON</v>
      </c>
      <c r="H454" t="str">
        <f t="shared" si="69"/>
        <v>16674871D</v>
      </c>
      <c r="I454" t="str">
        <f t="shared" si="70"/>
        <v>DIEGO VELAZQUEZ.8</v>
      </c>
      <c r="J454" t="str">
        <f t="shared" si="71"/>
        <v>25290</v>
      </c>
    </row>
    <row r="455" spans="1:10" x14ac:dyDescent="0.25">
      <c r="A455" t="s">
        <v>463</v>
      </c>
      <c r="B455">
        <f t="shared" si="63"/>
        <v>6</v>
      </c>
      <c r="C455">
        <f t="shared" si="64"/>
        <v>18</v>
      </c>
      <c r="D455">
        <f t="shared" si="65"/>
        <v>28</v>
      </c>
      <c r="E455">
        <f t="shared" si="66"/>
        <v>41</v>
      </c>
      <c r="F455" t="str">
        <f t="shared" si="67"/>
        <v>ANGEL</v>
      </c>
      <c r="G455" t="str">
        <f t="shared" si="68"/>
        <v>RUBIO SANTA</v>
      </c>
      <c r="H455" t="str">
        <f t="shared" si="69"/>
        <v>16675130S</v>
      </c>
      <c r="I455" t="str">
        <f t="shared" si="70"/>
        <v>ESTACION.S/N</v>
      </c>
      <c r="J455" t="str">
        <f t="shared" si="71"/>
        <v>25298</v>
      </c>
    </row>
    <row r="456" spans="1:10" x14ac:dyDescent="0.25">
      <c r="A456" t="s">
        <v>464</v>
      </c>
      <c r="B456">
        <f t="shared" si="63"/>
        <v>7</v>
      </c>
      <c r="C456">
        <f t="shared" si="64"/>
        <v>27</v>
      </c>
      <c r="D456">
        <f t="shared" si="65"/>
        <v>37</v>
      </c>
      <c r="E456">
        <f t="shared" si="66"/>
        <v>59</v>
      </c>
      <c r="F456" t="str">
        <f t="shared" si="67"/>
        <v>DANIEL</v>
      </c>
      <c r="G456" t="str">
        <f t="shared" si="68"/>
        <v>RUIZ DE AZUA GARCIA</v>
      </c>
      <c r="H456" t="str">
        <f t="shared" si="69"/>
        <v>16675389K</v>
      </c>
      <c r="I456" t="str">
        <f t="shared" si="70"/>
        <v>CMNO.DE CALAHORRA.S/N</v>
      </c>
      <c r="J456" t="str">
        <f t="shared" si="71"/>
        <v>25310</v>
      </c>
    </row>
    <row r="457" spans="1:10" x14ac:dyDescent="0.25">
      <c r="A457" t="s">
        <v>465</v>
      </c>
      <c r="B457">
        <f t="shared" si="63"/>
        <v>6</v>
      </c>
      <c r="C457">
        <f t="shared" si="64"/>
        <v>26</v>
      </c>
      <c r="D457">
        <f t="shared" si="65"/>
        <v>36</v>
      </c>
      <c r="E457">
        <f t="shared" si="66"/>
        <v>57</v>
      </c>
      <c r="F457" t="str">
        <f t="shared" si="67"/>
        <v>SIMON</v>
      </c>
      <c r="G457" t="str">
        <f t="shared" si="68"/>
        <v>RUIZ DE BELAUSTEGUI</v>
      </c>
      <c r="H457" t="str">
        <f t="shared" si="69"/>
        <v>16675648G</v>
      </c>
      <c r="I457" t="str">
        <f t="shared" si="70"/>
        <v>CTRA.DE LERMA.KM.113</v>
      </c>
      <c r="J457" t="str">
        <f t="shared" si="71"/>
        <v>25311</v>
      </c>
    </row>
    <row r="458" spans="1:10" x14ac:dyDescent="0.25">
      <c r="A458" t="s">
        <v>466</v>
      </c>
      <c r="B458">
        <f t="shared" si="63"/>
        <v>6</v>
      </c>
      <c r="C458">
        <f t="shared" si="64"/>
        <v>18</v>
      </c>
      <c r="D458">
        <f t="shared" si="65"/>
        <v>28</v>
      </c>
      <c r="E458">
        <f t="shared" si="66"/>
        <v>46</v>
      </c>
      <c r="F458" t="str">
        <f t="shared" si="67"/>
        <v>FELIX</v>
      </c>
      <c r="G458" t="str">
        <f t="shared" si="68"/>
        <v>RUIZ OLARTE</v>
      </c>
      <c r="H458" t="str">
        <f t="shared" si="69"/>
        <v>16675907X</v>
      </c>
      <c r="I458" t="str">
        <f t="shared" si="70"/>
        <v>DQ.LA VICTORIA.51</v>
      </c>
      <c r="J458" t="str">
        <f t="shared" si="71"/>
        <v>25326</v>
      </c>
    </row>
    <row r="459" spans="1:10" x14ac:dyDescent="0.25">
      <c r="A459" t="s">
        <v>467</v>
      </c>
      <c r="B459">
        <f t="shared" si="63"/>
        <v>7</v>
      </c>
      <c r="C459">
        <f t="shared" si="64"/>
        <v>17</v>
      </c>
      <c r="D459">
        <f t="shared" si="65"/>
        <v>27</v>
      </c>
      <c r="E459">
        <f t="shared" si="66"/>
        <v>38</v>
      </c>
      <c r="F459" t="str">
        <f t="shared" si="67"/>
        <v>ANDRES</v>
      </c>
      <c r="G459" t="str">
        <f t="shared" si="68"/>
        <v>RUIZ RESA</v>
      </c>
      <c r="H459" t="str">
        <f t="shared" si="69"/>
        <v>16676166U</v>
      </c>
      <c r="I459" t="str">
        <f t="shared" si="70"/>
        <v>BERATUA.13</v>
      </c>
      <c r="J459" t="str">
        <f t="shared" si="71"/>
        <v>25329</v>
      </c>
    </row>
    <row r="460" spans="1:10" x14ac:dyDescent="0.25">
      <c r="A460" t="s">
        <v>468</v>
      </c>
      <c r="B460">
        <f t="shared" si="63"/>
        <v>8</v>
      </c>
      <c r="C460">
        <f t="shared" si="64"/>
        <v>22</v>
      </c>
      <c r="D460">
        <f t="shared" si="65"/>
        <v>32</v>
      </c>
      <c r="E460">
        <f t="shared" si="66"/>
        <v>50</v>
      </c>
      <c r="F460" t="str">
        <f t="shared" si="67"/>
        <v>ROBERTO</v>
      </c>
      <c r="G460" t="str">
        <f t="shared" si="68"/>
        <v>SAENZ GARCIA,</v>
      </c>
      <c r="H460" t="str">
        <f t="shared" si="69"/>
        <v>16676425E</v>
      </c>
      <c r="I460" t="str">
        <f t="shared" si="70"/>
        <v>POL.EL MOLINO.S/N</v>
      </c>
      <c r="J460" t="str">
        <f t="shared" si="71"/>
        <v>25349</v>
      </c>
    </row>
    <row r="461" spans="1:10" x14ac:dyDescent="0.25">
      <c r="A461" t="s">
        <v>469</v>
      </c>
      <c r="B461">
        <f t="shared" si="63"/>
        <v>7</v>
      </c>
      <c r="C461">
        <f t="shared" si="64"/>
        <v>21</v>
      </c>
      <c r="D461">
        <f t="shared" si="65"/>
        <v>31</v>
      </c>
      <c r="E461">
        <f t="shared" si="66"/>
        <v>53</v>
      </c>
      <c r="F461" t="str">
        <f t="shared" si="67"/>
        <v>FELIPE</v>
      </c>
      <c r="G461" t="str">
        <f t="shared" si="68"/>
        <v>SAENZ GILSANZ</v>
      </c>
      <c r="H461" t="str">
        <f t="shared" si="69"/>
        <v>16676684M</v>
      </c>
      <c r="I461" t="str">
        <f t="shared" si="70"/>
        <v>INGENIERO LA CIERVA.1</v>
      </c>
      <c r="J461" t="str">
        <f t="shared" si="71"/>
        <v>25350</v>
      </c>
    </row>
    <row r="462" spans="1:10" x14ac:dyDescent="0.25">
      <c r="A462" t="s">
        <v>470</v>
      </c>
      <c r="B462">
        <f t="shared" si="63"/>
        <v>6</v>
      </c>
      <c r="C462">
        <f t="shared" si="64"/>
        <v>35</v>
      </c>
      <c r="D462">
        <f t="shared" si="65"/>
        <v>45</v>
      </c>
      <c r="E462">
        <f t="shared" si="66"/>
        <v>68</v>
      </c>
      <c r="F462" t="str">
        <f t="shared" si="67"/>
        <v>ANGEL</v>
      </c>
      <c r="G462" t="str">
        <f t="shared" si="68"/>
        <v>SAENZ LOPEZ DE LA CONCEPCION</v>
      </c>
      <c r="H462" t="str">
        <f t="shared" si="69"/>
        <v>16676943B</v>
      </c>
      <c r="I462" t="str">
        <f t="shared" si="70"/>
        <v>DQ.LA VICTORIA.59 BAJO</v>
      </c>
      <c r="J462" t="str">
        <f t="shared" si="71"/>
        <v>25353</v>
      </c>
    </row>
    <row r="463" spans="1:10" x14ac:dyDescent="0.25">
      <c r="A463" t="s">
        <v>471</v>
      </c>
      <c r="B463">
        <f t="shared" si="63"/>
        <v>8</v>
      </c>
      <c r="C463">
        <f t="shared" si="64"/>
        <v>22</v>
      </c>
      <c r="D463">
        <f t="shared" si="65"/>
        <v>32</v>
      </c>
      <c r="E463">
        <f t="shared" si="66"/>
        <v>42</v>
      </c>
      <c r="F463" t="str">
        <f t="shared" si="67"/>
        <v>ALFREDO</v>
      </c>
      <c r="G463" t="str">
        <f t="shared" si="68"/>
        <v>SAENZ RIPALDA</v>
      </c>
      <c r="H463" t="str">
        <f t="shared" si="69"/>
        <v>16677202V</v>
      </c>
      <c r="I463" t="str">
        <f t="shared" si="70"/>
        <v>EZCARAY.1</v>
      </c>
      <c r="J463" t="str">
        <f t="shared" si="71"/>
        <v>25360</v>
      </c>
    </row>
    <row r="464" spans="1:10" x14ac:dyDescent="0.25">
      <c r="A464" t="s">
        <v>472</v>
      </c>
      <c r="B464">
        <f t="shared" si="63"/>
        <v>7</v>
      </c>
      <c r="C464">
        <f t="shared" si="64"/>
        <v>22</v>
      </c>
      <c r="D464">
        <f t="shared" si="65"/>
        <v>32</v>
      </c>
      <c r="E464">
        <f t="shared" si="66"/>
        <v>49</v>
      </c>
      <c r="F464" t="str">
        <f t="shared" si="67"/>
        <v>CARLOS</v>
      </c>
      <c r="G464" t="str">
        <f t="shared" si="68"/>
        <v>SAGREDO GARCIA</v>
      </c>
      <c r="H464" t="str">
        <f t="shared" si="69"/>
        <v>16677461T</v>
      </c>
      <c r="I464" t="str">
        <f t="shared" si="70"/>
        <v>PINTOR ROSALES.7</v>
      </c>
      <c r="J464" t="str">
        <f t="shared" si="71"/>
        <v>25366</v>
      </c>
    </row>
    <row r="465" spans="1:10" x14ac:dyDescent="0.25">
      <c r="A465" t="s">
        <v>473</v>
      </c>
      <c r="B465">
        <f t="shared" si="63"/>
        <v>9</v>
      </c>
      <c r="C465">
        <f t="shared" si="64"/>
        <v>26</v>
      </c>
      <c r="D465">
        <f t="shared" si="65"/>
        <v>36</v>
      </c>
      <c r="E465">
        <f t="shared" si="66"/>
        <v>59</v>
      </c>
      <c r="F465" t="str">
        <f t="shared" si="67"/>
        <v>FAUSTINO</v>
      </c>
      <c r="G465" t="str">
        <f t="shared" si="68"/>
        <v>SALINAS GONZALEZ</v>
      </c>
      <c r="H465" t="str">
        <f t="shared" si="69"/>
        <v>16677720Y</v>
      </c>
      <c r="I465" t="str">
        <f t="shared" si="70"/>
        <v>DUQUESA LA VICTORIA.59</v>
      </c>
      <c r="J465" t="str">
        <f t="shared" si="71"/>
        <v>25372</v>
      </c>
    </row>
    <row r="466" spans="1:10" x14ac:dyDescent="0.25">
      <c r="A466" t="s">
        <v>474</v>
      </c>
      <c r="B466">
        <f t="shared" si="63"/>
        <v>6</v>
      </c>
      <c r="C466">
        <f t="shared" si="64"/>
        <v>23</v>
      </c>
      <c r="D466">
        <f t="shared" si="65"/>
        <v>33</v>
      </c>
      <c r="E466">
        <f t="shared" si="66"/>
        <v>50</v>
      </c>
      <c r="F466" t="str">
        <f t="shared" si="67"/>
        <v>JESUS</v>
      </c>
      <c r="G466" t="str">
        <f t="shared" si="68"/>
        <v>SALUDES MONTANER</v>
      </c>
      <c r="H466" t="str">
        <f t="shared" si="69"/>
        <v>16677979N</v>
      </c>
      <c r="I466" t="str">
        <f t="shared" si="70"/>
        <v>GONZALO BERCEO.2</v>
      </c>
      <c r="J466" t="str">
        <f t="shared" si="71"/>
        <v>25374</v>
      </c>
    </row>
    <row r="467" spans="1:10" x14ac:dyDescent="0.25">
      <c r="A467" t="s">
        <v>475</v>
      </c>
      <c r="B467">
        <f t="shared" si="63"/>
        <v>8</v>
      </c>
      <c r="C467">
        <f t="shared" si="64"/>
        <v>24</v>
      </c>
      <c r="D467">
        <f t="shared" si="65"/>
        <v>34</v>
      </c>
      <c r="E467">
        <f t="shared" si="66"/>
        <v>46</v>
      </c>
      <c r="F467" t="str">
        <f t="shared" si="67"/>
        <v>GONZALO</v>
      </c>
      <c r="G467" t="str">
        <f t="shared" si="68"/>
        <v>SAMANIEGO SAENZ</v>
      </c>
      <c r="H467" t="str">
        <f t="shared" si="69"/>
        <v>16678238H</v>
      </c>
      <c r="I467" t="str">
        <f t="shared" si="70"/>
        <v>VALCUERNA.5</v>
      </c>
      <c r="J467" t="str">
        <f t="shared" si="71"/>
        <v>25375</v>
      </c>
    </row>
    <row r="468" spans="1:10" x14ac:dyDescent="0.25">
      <c r="A468" t="s">
        <v>476</v>
      </c>
      <c r="B468">
        <f t="shared" si="63"/>
        <v>5</v>
      </c>
      <c r="C468">
        <f t="shared" si="64"/>
        <v>23</v>
      </c>
      <c r="D468">
        <f t="shared" si="65"/>
        <v>33</v>
      </c>
      <c r="E468">
        <f t="shared" si="66"/>
        <v>51</v>
      </c>
      <c r="F468" t="str">
        <f t="shared" si="67"/>
        <v>LUIS</v>
      </c>
      <c r="G468" t="str">
        <f t="shared" si="68"/>
        <v>SAN MARTIN IBARRA</v>
      </c>
      <c r="H468" t="str">
        <f t="shared" si="69"/>
        <v>16678497R</v>
      </c>
      <c r="I468" t="str">
        <f t="shared" si="70"/>
        <v>SANTOS ASCARZA.11</v>
      </c>
      <c r="J468" t="str">
        <f t="shared" si="71"/>
        <v>25383</v>
      </c>
    </row>
    <row r="469" spans="1:10" x14ac:dyDescent="0.25">
      <c r="A469" t="s">
        <v>477</v>
      </c>
      <c r="B469">
        <f t="shared" si="63"/>
        <v>10</v>
      </c>
      <c r="C469">
        <f t="shared" si="64"/>
        <v>18</v>
      </c>
      <c r="D469">
        <f t="shared" si="65"/>
        <v>28</v>
      </c>
      <c r="E469">
        <f t="shared" si="66"/>
        <v>43</v>
      </c>
      <c r="F469" t="str">
        <f t="shared" si="67"/>
        <v>JUAN JOSE</v>
      </c>
      <c r="G469" t="str">
        <f t="shared" si="68"/>
        <v>SANCHEZ</v>
      </c>
      <c r="H469" t="str">
        <f t="shared" si="69"/>
        <v>16678756F</v>
      </c>
      <c r="I469" t="str">
        <f t="shared" si="70"/>
        <v>VITORIA.1 BAJO</v>
      </c>
      <c r="J469" t="str">
        <f t="shared" si="71"/>
        <v>25387</v>
      </c>
    </row>
    <row r="470" spans="1:10" x14ac:dyDescent="0.25">
      <c r="A470" t="s">
        <v>478</v>
      </c>
      <c r="B470">
        <f t="shared" si="63"/>
        <v>10</v>
      </c>
      <c r="C470">
        <f t="shared" si="64"/>
        <v>22</v>
      </c>
      <c r="D470">
        <f t="shared" si="65"/>
        <v>32</v>
      </c>
      <c r="E470">
        <f t="shared" si="66"/>
        <v>45</v>
      </c>
      <c r="F470" t="str">
        <f t="shared" si="67"/>
        <v>FRANCISCO</v>
      </c>
      <c r="G470" t="str">
        <f t="shared" si="68"/>
        <v>SANTESTEBAN</v>
      </c>
      <c r="H470" t="str">
        <f t="shared" si="69"/>
        <v>16679015J</v>
      </c>
      <c r="I470" t="str">
        <f t="shared" si="70"/>
        <v>CTRA.LARDERO</v>
      </c>
      <c r="J470" t="str">
        <f t="shared" si="71"/>
        <v>25403</v>
      </c>
    </row>
    <row r="471" spans="1:10" x14ac:dyDescent="0.25">
      <c r="A471" t="s">
        <v>479</v>
      </c>
      <c r="B471">
        <f t="shared" si="63"/>
        <v>6</v>
      </c>
      <c r="C471">
        <f t="shared" si="64"/>
        <v>25</v>
      </c>
      <c r="D471">
        <f t="shared" si="65"/>
        <v>35</v>
      </c>
      <c r="E471">
        <f t="shared" si="66"/>
        <v>47</v>
      </c>
      <c r="F471" t="str">
        <f t="shared" si="67"/>
        <v>TOMAS</v>
      </c>
      <c r="G471" t="str">
        <f t="shared" si="68"/>
        <v>SANTIDRIAN VICARIO</v>
      </c>
      <c r="H471" t="str">
        <f t="shared" si="69"/>
        <v>16679274L</v>
      </c>
      <c r="I471" t="str">
        <f t="shared" si="70"/>
        <v>SAN JUAN.11</v>
      </c>
      <c r="J471" t="str">
        <f t="shared" si="71"/>
        <v>25404</v>
      </c>
    </row>
    <row r="472" spans="1:10" x14ac:dyDescent="0.25">
      <c r="A472" t="s">
        <v>480</v>
      </c>
      <c r="B472">
        <f t="shared" si="63"/>
        <v>6</v>
      </c>
      <c r="C472">
        <f t="shared" si="64"/>
        <v>27</v>
      </c>
      <c r="D472">
        <f t="shared" si="65"/>
        <v>37</v>
      </c>
      <c r="E472">
        <f t="shared" si="66"/>
        <v>63</v>
      </c>
      <c r="F472" t="str">
        <f t="shared" si="67"/>
        <v>DELIA</v>
      </c>
      <c r="G472" t="str">
        <f t="shared" si="68"/>
        <v>SANTORROMAN BLAZQUEZ</v>
      </c>
      <c r="H472" t="str">
        <f t="shared" si="69"/>
        <v>16679533W</v>
      </c>
      <c r="I472" t="str">
        <f t="shared" si="70"/>
        <v>CANTABRIA.II.LAS CAÑAS.11</v>
      </c>
      <c r="J472" t="str">
        <f t="shared" si="71"/>
        <v>25408</v>
      </c>
    </row>
    <row r="473" spans="1:10" x14ac:dyDescent="0.25">
      <c r="A473" t="s">
        <v>481</v>
      </c>
      <c r="B473">
        <f t="shared" si="63"/>
        <v>7</v>
      </c>
      <c r="C473">
        <f t="shared" si="64"/>
        <v>20</v>
      </c>
      <c r="D473">
        <f t="shared" si="65"/>
        <v>30</v>
      </c>
      <c r="E473">
        <f t="shared" si="66"/>
        <v>47</v>
      </c>
      <c r="F473" t="str">
        <f t="shared" si="67"/>
        <v>RAFAEL</v>
      </c>
      <c r="G473" t="str">
        <f t="shared" si="68"/>
        <v>SANZ JIMENEZ</v>
      </c>
      <c r="H473" t="str">
        <f t="shared" si="69"/>
        <v>16679792P</v>
      </c>
      <c r="I473" t="str">
        <f t="shared" si="70"/>
        <v>RAMON SUBIRAN.63</v>
      </c>
      <c r="J473" t="str">
        <f t="shared" si="71"/>
        <v>25414</v>
      </c>
    </row>
    <row r="474" spans="1:10" x14ac:dyDescent="0.25">
      <c r="A474" t="s">
        <v>482</v>
      </c>
      <c r="B474">
        <f t="shared" si="63"/>
        <v>11</v>
      </c>
      <c r="C474">
        <f t="shared" si="64"/>
        <v>21</v>
      </c>
      <c r="D474">
        <f t="shared" si="65"/>
        <v>31</v>
      </c>
      <c r="E474">
        <f t="shared" si="66"/>
        <v>45</v>
      </c>
      <c r="F474" t="str">
        <f t="shared" si="67"/>
        <v>JOSE MARIA</v>
      </c>
      <c r="G474" t="str">
        <f t="shared" si="68"/>
        <v>SANZ MUGA</v>
      </c>
      <c r="H474" t="str">
        <f t="shared" si="69"/>
        <v>16680051Z</v>
      </c>
      <c r="I474" t="str">
        <f t="shared" si="70"/>
        <v>PEPE BLANCO.7</v>
      </c>
      <c r="J474" t="str">
        <f t="shared" si="71"/>
        <v>25415</v>
      </c>
    </row>
    <row r="475" spans="1:10" x14ac:dyDescent="0.25">
      <c r="A475" t="s">
        <v>483</v>
      </c>
      <c r="B475">
        <f t="shared" si="63"/>
        <v>8</v>
      </c>
      <c r="C475">
        <f t="shared" si="64"/>
        <v>22</v>
      </c>
      <c r="D475">
        <f t="shared" si="65"/>
        <v>32</v>
      </c>
      <c r="E475">
        <f t="shared" si="66"/>
        <v>54</v>
      </c>
      <c r="F475" t="str">
        <f t="shared" si="67"/>
        <v>ALFONSO</v>
      </c>
      <c r="G475" t="str">
        <f t="shared" si="68"/>
        <v>SASETA GARCIA</v>
      </c>
      <c r="H475" t="str">
        <f t="shared" si="69"/>
        <v>16680310C</v>
      </c>
      <c r="I475" t="str">
        <f t="shared" si="70"/>
        <v>VARA DE REY.41 BIS 5º</v>
      </c>
      <c r="J475" t="str">
        <f t="shared" si="71"/>
        <v>25417</v>
      </c>
    </row>
    <row r="476" spans="1:10" x14ac:dyDescent="0.25">
      <c r="A476" t="s">
        <v>484</v>
      </c>
      <c r="B476">
        <f t="shared" si="63"/>
        <v>9</v>
      </c>
      <c r="C476">
        <f t="shared" si="64"/>
        <v>21</v>
      </c>
      <c r="D476">
        <f t="shared" si="65"/>
        <v>31</v>
      </c>
      <c r="E476">
        <f t="shared" si="66"/>
        <v>48</v>
      </c>
      <c r="F476" t="str">
        <f t="shared" si="67"/>
        <v>SANTIAGO</v>
      </c>
      <c r="G476" t="str">
        <f t="shared" si="68"/>
        <v>SESMA VAREA</v>
      </c>
      <c r="H476" t="str">
        <f t="shared" si="69"/>
        <v>16680569A</v>
      </c>
      <c r="I476" t="str">
        <f t="shared" si="70"/>
        <v>AVDA.PORTUGAL.29</v>
      </c>
      <c r="J476" t="str">
        <f t="shared" si="71"/>
        <v>25420</v>
      </c>
    </row>
    <row r="477" spans="1:10" x14ac:dyDescent="0.25">
      <c r="A477" t="s">
        <v>485</v>
      </c>
      <c r="B477">
        <f t="shared" si="63"/>
        <v>11</v>
      </c>
      <c r="C477">
        <f t="shared" si="64"/>
        <v>27</v>
      </c>
      <c r="D477">
        <f t="shared" si="65"/>
        <v>37</v>
      </c>
      <c r="E477">
        <f t="shared" si="66"/>
        <v>50</v>
      </c>
      <c r="F477" t="str">
        <f t="shared" si="67"/>
        <v>PEDRO JOSE</v>
      </c>
      <c r="G477" t="str">
        <f t="shared" si="68"/>
        <v>SIERRA CARDENAS</v>
      </c>
      <c r="H477" t="str">
        <f t="shared" si="69"/>
        <v>16680828D</v>
      </c>
      <c r="I477" t="str">
        <f t="shared" si="70"/>
        <v>VENEZUELA.13</v>
      </c>
      <c r="J477" t="str">
        <f t="shared" si="71"/>
        <v>25422</v>
      </c>
    </row>
    <row r="478" spans="1:10" x14ac:dyDescent="0.25">
      <c r="A478" t="s">
        <v>486</v>
      </c>
      <c r="B478">
        <f t="shared" si="63"/>
        <v>11</v>
      </c>
      <c r="C478">
        <f t="shared" si="64"/>
        <v>29</v>
      </c>
      <c r="D478">
        <f t="shared" si="65"/>
        <v>39</v>
      </c>
      <c r="E478">
        <f t="shared" si="66"/>
        <v>63</v>
      </c>
      <c r="F478" t="str">
        <f t="shared" si="67"/>
        <v>IGNACIO J.</v>
      </c>
      <c r="G478" t="str">
        <f t="shared" si="68"/>
        <v>SOBRINO MARTINEZ,</v>
      </c>
      <c r="H478" t="str">
        <f t="shared" si="69"/>
        <v>16681087S</v>
      </c>
      <c r="I478" t="str">
        <f t="shared" si="70"/>
        <v>DUQUES DE NAJERA.5 BAJO</v>
      </c>
      <c r="J478" t="str">
        <f t="shared" si="71"/>
        <v>25425</v>
      </c>
    </row>
    <row r="479" spans="1:10" x14ac:dyDescent="0.25">
      <c r="A479" t="s">
        <v>487</v>
      </c>
      <c r="B479">
        <f t="shared" si="63"/>
        <v>6</v>
      </c>
      <c r="C479">
        <f t="shared" si="64"/>
        <v>21</v>
      </c>
      <c r="D479">
        <f t="shared" si="65"/>
        <v>31</v>
      </c>
      <c r="E479">
        <f t="shared" si="66"/>
        <v>46</v>
      </c>
      <c r="F479" t="str">
        <f t="shared" si="67"/>
        <v>PILAR</v>
      </c>
      <c r="G479" t="str">
        <f t="shared" si="68"/>
        <v>SOBRINO MURIAS</v>
      </c>
      <c r="H479" t="str">
        <f t="shared" si="69"/>
        <v>16681346K</v>
      </c>
      <c r="I479" t="str">
        <f t="shared" si="70"/>
        <v>S.FRANCISCO.15</v>
      </c>
      <c r="J479" t="str">
        <f t="shared" si="71"/>
        <v>25426</v>
      </c>
    </row>
    <row r="480" spans="1:10" x14ac:dyDescent="0.25">
      <c r="A480" t="s">
        <v>488</v>
      </c>
      <c r="B480">
        <f t="shared" si="63"/>
        <v>5</v>
      </c>
      <c r="C480">
        <f t="shared" si="64"/>
        <v>19</v>
      </c>
      <c r="D480">
        <f t="shared" si="65"/>
        <v>29</v>
      </c>
      <c r="E480">
        <f t="shared" si="66"/>
        <v>55</v>
      </c>
      <c r="F480" t="str">
        <f t="shared" si="67"/>
        <v>LUIS</v>
      </c>
      <c r="G480" t="str">
        <f t="shared" si="68"/>
        <v>SOBRON ALONSO</v>
      </c>
      <c r="H480" t="str">
        <f t="shared" si="69"/>
        <v>16681605G</v>
      </c>
      <c r="I480" t="str">
        <f t="shared" si="70"/>
        <v>RDA.LOS CUARTELES.34 BAJO</v>
      </c>
      <c r="J480" t="str">
        <f t="shared" si="71"/>
        <v>25427</v>
      </c>
    </row>
    <row r="481" spans="1:10" x14ac:dyDescent="0.25">
      <c r="A481" t="s">
        <v>489</v>
      </c>
      <c r="B481">
        <f t="shared" si="63"/>
        <v>9</v>
      </c>
      <c r="C481">
        <f t="shared" si="64"/>
        <v>23</v>
      </c>
      <c r="D481">
        <f t="shared" si="65"/>
        <v>33</v>
      </c>
      <c r="E481">
        <f t="shared" si="66"/>
        <v>62</v>
      </c>
      <c r="F481" t="str">
        <f t="shared" si="67"/>
        <v>MIREN M.</v>
      </c>
      <c r="G481" t="str">
        <f t="shared" si="68"/>
        <v>SOBRON ALONSO</v>
      </c>
      <c r="H481" t="str">
        <f t="shared" si="69"/>
        <v>16681864X</v>
      </c>
      <c r="I481" t="str">
        <f t="shared" si="70"/>
        <v>CASCAJOS.ESTAMBRERA.5 NAVE.6</v>
      </c>
      <c r="J481" t="str">
        <f t="shared" si="71"/>
        <v>25428</v>
      </c>
    </row>
    <row r="482" spans="1:10" x14ac:dyDescent="0.25">
      <c r="A482" t="s">
        <v>490</v>
      </c>
      <c r="B482">
        <f t="shared" si="63"/>
        <v>6</v>
      </c>
      <c r="C482">
        <f t="shared" si="64"/>
        <v>19</v>
      </c>
      <c r="D482">
        <f t="shared" si="65"/>
        <v>29</v>
      </c>
      <c r="E482">
        <f t="shared" si="66"/>
        <v>54</v>
      </c>
      <c r="F482" t="str">
        <f t="shared" si="67"/>
        <v>JESUS</v>
      </c>
      <c r="G482" t="str">
        <f t="shared" si="68"/>
        <v>SOBRON CAÑAS</v>
      </c>
      <c r="H482" t="str">
        <f t="shared" si="69"/>
        <v>16682123U</v>
      </c>
      <c r="I482" t="str">
        <f t="shared" si="70"/>
        <v>GRAN VIA.24 ENPLTA.DCHA.</v>
      </c>
      <c r="J482" t="str">
        <f t="shared" si="71"/>
        <v>25429</v>
      </c>
    </row>
    <row r="483" spans="1:10" x14ac:dyDescent="0.25">
      <c r="A483" t="s">
        <v>491</v>
      </c>
      <c r="B483">
        <f t="shared" si="63"/>
        <v>10</v>
      </c>
      <c r="C483">
        <f t="shared" si="64"/>
        <v>24</v>
      </c>
      <c r="D483">
        <f t="shared" si="65"/>
        <v>34</v>
      </c>
      <c r="E483">
        <f t="shared" si="66"/>
        <v>49</v>
      </c>
      <c r="F483" t="str">
        <f t="shared" si="67"/>
        <v>FULGENCIO</v>
      </c>
      <c r="G483" t="str">
        <f t="shared" si="68"/>
        <v>SOBRON GARCIA</v>
      </c>
      <c r="H483" t="str">
        <f t="shared" si="69"/>
        <v>16682382E</v>
      </c>
      <c r="I483" t="str">
        <f t="shared" si="70"/>
        <v>JORGE VIGON.22</v>
      </c>
      <c r="J483" t="str">
        <f t="shared" si="71"/>
        <v>25430</v>
      </c>
    </row>
    <row r="484" spans="1:10" x14ac:dyDescent="0.25">
      <c r="A484" t="s">
        <v>492</v>
      </c>
      <c r="B484">
        <f t="shared" si="63"/>
        <v>10</v>
      </c>
      <c r="C484">
        <f t="shared" si="64"/>
        <v>26</v>
      </c>
      <c r="D484">
        <f t="shared" si="65"/>
        <v>36</v>
      </c>
      <c r="E484">
        <f t="shared" si="66"/>
        <v>60</v>
      </c>
      <c r="F484" t="str">
        <f t="shared" si="67"/>
        <v>E.ALBERTO</v>
      </c>
      <c r="G484" t="str">
        <f t="shared" si="68"/>
        <v>SOBRON MARTINEZ</v>
      </c>
      <c r="H484" t="str">
        <f t="shared" si="69"/>
        <v>16682641M</v>
      </c>
      <c r="I484" t="str">
        <f t="shared" si="70"/>
        <v>MQ.DE FRANCOS.S/N.BAJOS</v>
      </c>
      <c r="J484" t="str">
        <f t="shared" si="71"/>
        <v>25431</v>
      </c>
    </row>
    <row r="485" spans="1:10" x14ac:dyDescent="0.25">
      <c r="A485" t="s">
        <v>493</v>
      </c>
      <c r="B485">
        <f t="shared" si="63"/>
        <v>7</v>
      </c>
      <c r="C485">
        <f t="shared" si="64"/>
        <v>24</v>
      </c>
      <c r="D485">
        <f t="shared" si="65"/>
        <v>34</v>
      </c>
      <c r="E485">
        <f t="shared" si="66"/>
        <v>46</v>
      </c>
      <c r="F485" t="str">
        <f t="shared" si="67"/>
        <v>EMILIO</v>
      </c>
      <c r="G485" t="str">
        <f t="shared" si="68"/>
        <v>SOBRON MARTINEZ,</v>
      </c>
      <c r="H485" t="str">
        <f t="shared" si="69"/>
        <v>16682900B</v>
      </c>
      <c r="I485" t="str">
        <f t="shared" si="70"/>
        <v>JUAN CARLOS</v>
      </c>
      <c r="J485" t="str">
        <f t="shared" si="71"/>
        <v>25432</v>
      </c>
    </row>
    <row r="486" spans="1:10" x14ac:dyDescent="0.25">
      <c r="A486" t="s">
        <v>494</v>
      </c>
      <c r="B486">
        <f t="shared" si="63"/>
        <v>7</v>
      </c>
      <c r="C486">
        <f t="shared" si="64"/>
        <v>19</v>
      </c>
      <c r="D486">
        <f t="shared" si="65"/>
        <v>29</v>
      </c>
      <c r="E486">
        <f t="shared" si="66"/>
        <v>48</v>
      </c>
      <c r="F486" t="str">
        <f t="shared" si="67"/>
        <v>MIGUEL</v>
      </c>
      <c r="G486" t="str">
        <f t="shared" si="68"/>
        <v>SOBRON RICA</v>
      </c>
      <c r="H486" t="str">
        <f t="shared" si="69"/>
        <v>16683159V</v>
      </c>
      <c r="I486" t="str">
        <f t="shared" si="70"/>
        <v>CRUZ DE HIERRO.S/N</v>
      </c>
      <c r="J486" t="str">
        <f t="shared" si="71"/>
        <v>25433</v>
      </c>
    </row>
    <row r="487" spans="1:10" x14ac:dyDescent="0.25">
      <c r="A487" t="s">
        <v>495</v>
      </c>
      <c r="B487">
        <f t="shared" si="63"/>
        <v>8</v>
      </c>
      <c r="C487">
        <f t="shared" si="64"/>
        <v>23</v>
      </c>
      <c r="D487">
        <f t="shared" si="65"/>
        <v>33</v>
      </c>
      <c r="E487">
        <f t="shared" si="66"/>
        <v>52</v>
      </c>
      <c r="F487" t="str">
        <f t="shared" si="67"/>
        <v>RICARDO</v>
      </c>
      <c r="G487" t="str">
        <f t="shared" si="68"/>
        <v>SOBRON SOBRON,</v>
      </c>
      <c r="H487" t="str">
        <f t="shared" si="69"/>
        <v>16683418T</v>
      </c>
      <c r="I487" t="str">
        <f t="shared" si="70"/>
        <v>GRAN VIA.50 ENPTA.</v>
      </c>
      <c r="J487" t="str">
        <f t="shared" si="71"/>
        <v>25434</v>
      </c>
    </row>
    <row r="488" spans="1:10" x14ac:dyDescent="0.25">
      <c r="A488" t="s">
        <v>496</v>
      </c>
      <c r="B488">
        <f t="shared" si="63"/>
        <v>9</v>
      </c>
      <c r="C488">
        <f t="shared" si="64"/>
        <v>21</v>
      </c>
      <c r="D488">
        <f t="shared" si="65"/>
        <v>31</v>
      </c>
      <c r="E488">
        <f t="shared" si="66"/>
        <v>43</v>
      </c>
      <c r="F488" t="str">
        <f t="shared" si="67"/>
        <v>ASUNCION</v>
      </c>
      <c r="G488" t="str">
        <f t="shared" si="68"/>
        <v>SOLA ARBIZU</v>
      </c>
      <c r="H488" t="str">
        <f t="shared" si="69"/>
        <v>16683677Y</v>
      </c>
      <c r="I488" t="str">
        <f t="shared" si="70"/>
        <v>MARTIRES.22</v>
      </c>
      <c r="J488" t="str">
        <f t="shared" si="71"/>
        <v>25436</v>
      </c>
    </row>
    <row r="489" spans="1:10" x14ac:dyDescent="0.25">
      <c r="A489" t="s">
        <v>497</v>
      </c>
      <c r="B489">
        <f t="shared" si="63"/>
        <v>11</v>
      </c>
      <c r="C489">
        <f t="shared" si="64"/>
        <v>37</v>
      </c>
      <c r="D489">
        <f t="shared" si="65"/>
        <v>47</v>
      </c>
      <c r="E489">
        <f t="shared" si="66"/>
        <v>66</v>
      </c>
      <c r="F489" t="str">
        <f t="shared" si="67"/>
        <v>CESAR LUIS</v>
      </c>
      <c r="G489" t="str">
        <f t="shared" si="68"/>
        <v>SOLANA FERNANDEZ VELILLA,</v>
      </c>
      <c r="H489" t="str">
        <f t="shared" si="69"/>
        <v>16683936N</v>
      </c>
      <c r="I489" t="str">
        <f t="shared" si="70"/>
        <v>TRAVESIA PILARES.4</v>
      </c>
      <c r="J489" t="str">
        <f t="shared" si="71"/>
        <v>25438</v>
      </c>
    </row>
    <row r="490" spans="1:10" x14ac:dyDescent="0.25">
      <c r="A490" t="s">
        <v>498</v>
      </c>
      <c r="B490">
        <f t="shared" si="63"/>
        <v>8</v>
      </c>
      <c r="C490">
        <f t="shared" si="64"/>
        <v>24</v>
      </c>
      <c r="D490">
        <f t="shared" si="65"/>
        <v>34</v>
      </c>
      <c r="E490">
        <f t="shared" si="66"/>
        <v>47</v>
      </c>
      <c r="F490" t="str">
        <f t="shared" si="67"/>
        <v>ANTONIO</v>
      </c>
      <c r="G490" t="str">
        <f t="shared" si="68"/>
        <v>SOLANA LOSANTOS</v>
      </c>
      <c r="H490" t="str">
        <f t="shared" si="69"/>
        <v>16684195H</v>
      </c>
      <c r="I490" t="str">
        <f t="shared" si="70"/>
        <v>CHILE.1 BAJO</v>
      </c>
      <c r="J490" t="str">
        <f t="shared" si="71"/>
        <v>25439</v>
      </c>
    </row>
    <row r="491" spans="1:10" x14ac:dyDescent="0.25">
      <c r="A491" t="s">
        <v>499</v>
      </c>
      <c r="B491">
        <f t="shared" si="63"/>
        <v>5</v>
      </c>
      <c r="C491">
        <f t="shared" si="64"/>
        <v>18</v>
      </c>
      <c r="D491">
        <f t="shared" si="65"/>
        <v>28</v>
      </c>
      <c r="E491">
        <f t="shared" si="66"/>
        <v>43</v>
      </c>
      <c r="F491" t="str">
        <f t="shared" si="67"/>
        <v>JUAN</v>
      </c>
      <c r="G491" t="str">
        <f t="shared" si="68"/>
        <v>SOLANO PARDO</v>
      </c>
      <c r="H491" t="str">
        <f t="shared" si="69"/>
        <v>16684454R</v>
      </c>
      <c r="I491" t="str">
        <f t="shared" si="70"/>
        <v>DQ.VICTORIA.38</v>
      </c>
      <c r="J491" t="str">
        <f t="shared" si="71"/>
        <v>25442</v>
      </c>
    </row>
    <row r="492" spans="1:10" x14ac:dyDescent="0.25">
      <c r="A492" t="s">
        <v>500</v>
      </c>
      <c r="B492">
        <f t="shared" si="63"/>
        <v>10</v>
      </c>
      <c r="C492">
        <f t="shared" si="64"/>
        <v>23</v>
      </c>
      <c r="D492">
        <f t="shared" si="65"/>
        <v>33</v>
      </c>
      <c r="E492">
        <f t="shared" si="66"/>
        <v>47</v>
      </c>
      <c r="F492" t="str">
        <f t="shared" si="67"/>
        <v>JOSE LUIS</v>
      </c>
      <c r="G492" t="str">
        <f t="shared" si="68"/>
        <v>SOLANO PEREZ</v>
      </c>
      <c r="H492" t="str">
        <f t="shared" si="69"/>
        <v>16684713F</v>
      </c>
      <c r="I492" t="str">
        <f t="shared" si="70"/>
        <v>AVDA.COLON.69</v>
      </c>
      <c r="J492" t="str">
        <f t="shared" si="71"/>
        <v>25443</v>
      </c>
    </row>
    <row r="493" spans="1:10" x14ac:dyDescent="0.25">
      <c r="A493" t="s">
        <v>501</v>
      </c>
      <c r="B493">
        <f t="shared" si="63"/>
        <v>5</v>
      </c>
      <c r="C493">
        <f t="shared" si="64"/>
        <v>18</v>
      </c>
      <c r="D493">
        <f t="shared" si="65"/>
        <v>28</v>
      </c>
      <c r="E493">
        <f t="shared" si="66"/>
        <v>47</v>
      </c>
      <c r="F493" t="str">
        <f t="shared" si="67"/>
        <v>LUIS</v>
      </c>
      <c r="G493" t="str">
        <f t="shared" si="68"/>
        <v>SOLAR MORENO</v>
      </c>
      <c r="H493" t="str">
        <f t="shared" si="69"/>
        <v>16684972J</v>
      </c>
      <c r="I493" t="str">
        <f t="shared" si="70"/>
        <v>O.PUBLICAS.14 BAJO</v>
      </c>
      <c r="J493" t="str">
        <f t="shared" si="71"/>
        <v>25444</v>
      </c>
    </row>
    <row r="494" spans="1:10" x14ac:dyDescent="0.25">
      <c r="A494" t="s">
        <v>502</v>
      </c>
      <c r="B494">
        <f t="shared" si="63"/>
        <v>4</v>
      </c>
      <c r="C494">
        <f t="shared" si="64"/>
        <v>17</v>
      </c>
      <c r="D494">
        <f t="shared" si="65"/>
        <v>27</v>
      </c>
      <c r="E494">
        <f t="shared" si="66"/>
        <v>44</v>
      </c>
      <c r="F494" t="str">
        <f t="shared" si="67"/>
        <v>ANA</v>
      </c>
      <c r="G494" t="str">
        <f t="shared" si="68"/>
        <v>SORET TOLEDO</v>
      </c>
      <c r="H494" t="str">
        <f t="shared" si="69"/>
        <v>16685231L</v>
      </c>
      <c r="I494" t="str">
        <f t="shared" si="70"/>
        <v>AVDA.LA RIOJA.16</v>
      </c>
      <c r="J494" t="str">
        <f t="shared" si="71"/>
        <v>25448</v>
      </c>
    </row>
    <row r="495" spans="1:10" x14ac:dyDescent="0.25">
      <c r="A495" t="s">
        <v>503</v>
      </c>
      <c r="B495">
        <f t="shared" si="63"/>
        <v>9</v>
      </c>
      <c r="C495">
        <f t="shared" si="64"/>
        <v>20</v>
      </c>
      <c r="D495">
        <f t="shared" si="65"/>
        <v>30</v>
      </c>
      <c r="E495">
        <f t="shared" si="66"/>
        <v>45</v>
      </c>
      <c r="F495" t="str">
        <f t="shared" si="67"/>
        <v>JESUS Mª</v>
      </c>
      <c r="G495" t="str">
        <f t="shared" si="68"/>
        <v>SORO MEDEL</v>
      </c>
      <c r="H495" t="str">
        <f t="shared" si="69"/>
        <v>16685490W</v>
      </c>
      <c r="I495" t="str">
        <f t="shared" si="70"/>
        <v>MQ.ENSENADA.41</v>
      </c>
      <c r="J495" t="str">
        <f t="shared" si="71"/>
        <v>25450</v>
      </c>
    </row>
    <row r="496" spans="1:10" x14ac:dyDescent="0.25">
      <c r="A496" t="s">
        <v>504</v>
      </c>
      <c r="B496">
        <f t="shared" si="63"/>
        <v>10</v>
      </c>
      <c r="C496">
        <f t="shared" si="64"/>
        <v>21</v>
      </c>
      <c r="D496">
        <f t="shared" si="65"/>
        <v>31</v>
      </c>
      <c r="E496">
        <f t="shared" si="66"/>
        <v>55</v>
      </c>
      <c r="F496" t="str">
        <f t="shared" si="67"/>
        <v>JUAN ENR.</v>
      </c>
      <c r="G496" t="str">
        <f t="shared" si="68"/>
        <v>SR.LABARTA</v>
      </c>
      <c r="H496" t="str">
        <f t="shared" si="69"/>
        <v>16685749P</v>
      </c>
      <c r="I496" t="str">
        <f t="shared" si="70"/>
        <v>AVDA.PEPE BLANCO.9 BAJO</v>
      </c>
      <c r="J496" t="str">
        <f t="shared" si="71"/>
        <v>25451</v>
      </c>
    </row>
    <row r="497" spans="1:10" x14ac:dyDescent="0.25">
      <c r="A497" t="s">
        <v>505</v>
      </c>
      <c r="B497">
        <f t="shared" si="63"/>
        <v>11</v>
      </c>
      <c r="C497">
        <f t="shared" si="64"/>
        <v>24</v>
      </c>
      <c r="D497">
        <f t="shared" si="65"/>
        <v>34</v>
      </c>
      <c r="E497">
        <f t="shared" si="66"/>
        <v>47</v>
      </c>
      <c r="F497" t="str">
        <f t="shared" si="67"/>
        <v>M.ASUNCION</v>
      </c>
      <c r="G497" t="str">
        <f t="shared" si="68"/>
        <v>SUAREZ CONDE</v>
      </c>
      <c r="H497" t="str">
        <f t="shared" si="69"/>
        <v>16686008Z</v>
      </c>
      <c r="I497" t="str">
        <f t="shared" si="70"/>
        <v>ESTACION.S/N</v>
      </c>
      <c r="J497" t="str">
        <f t="shared" si="71"/>
        <v>25452</v>
      </c>
    </row>
    <row r="498" spans="1:10" x14ac:dyDescent="0.25">
      <c r="A498" t="s">
        <v>506</v>
      </c>
      <c r="B498">
        <f t="shared" si="63"/>
        <v>7</v>
      </c>
      <c r="C498">
        <f t="shared" si="64"/>
        <v>26</v>
      </c>
      <c r="D498">
        <f t="shared" si="65"/>
        <v>36</v>
      </c>
      <c r="E498">
        <f t="shared" si="66"/>
        <v>55</v>
      </c>
      <c r="F498" t="str">
        <f t="shared" si="67"/>
        <v>AMANDO</v>
      </c>
      <c r="G498" t="str">
        <f t="shared" si="68"/>
        <v>TABERNERO GONZALEZ</v>
      </c>
      <c r="H498" t="str">
        <f t="shared" si="69"/>
        <v>16686267C</v>
      </c>
      <c r="I498" t="str">
        <f t="shared" si="70"/>
        <v>CTRA.S.DOMINGO.S/N</v>
      </c>
      <c r="J498" t="str">
        <f t="shared" si="71"/>
        <v>25454</v>
      </c>
    </row>
    <row r="499" spans="1:10" x14ac:dyDescent="0.25">
      <c r="A499" t="s">
        <v>507</v>
      </c>
      <c r="B499">
        <f t="shared" si="63"/>
        <v>8</v>
      </c>
      <c r="C499">
        <f t="shared" si="64"/>
        <v>27</v>
      </c>
      <c r="D499">
        <f t="shared" si="65"/>
        <v>37</v>
      </c>
      <c r="E499">
        <f t="shared" si="66"/>
        <v>48</v>
      </c>
      <c r="F499" t="str">
        <f t="shared" si="67"/>
        <v>JOSE M.</v>
      </c>
      <c r="G499" t="str">
        <f t="shared" si="68"/>
        <v>TALAVERA TRAVESADO</v>
      </c>
      <c r="H499" t="str">
        <f t="shared" si="69"/>
        <v>16686526A</v>
      </c>
      <c r="I499" t="str">
        <f t="shared" si="70"/>
        <v>GRAN VIA.5</v>
      </c>
      <c r="J499" t="str">
        <f t="shared" si="71"/>
        <v>25455</v>
      </c>
    </row>
    <row r="500" spans="1:10" x14ac:dyDescent="0.25">
      <c r="A500" t="s">
        <v>508</v>
      </c>
      <c r="B500">
        <f t="shared" si="63"/>
        <v>9</v>
      </c>
      <c r="C500">
        <f t="shared" si="64"/>
        <v>24</v>
      </c>
      <c r="D500">
        <f t="shared" si="65"/>
        <v>34</v>
      </c>
      <c r="E500">
        <f t="shared" si="66"/>
        <v>47</v>
      </c>
      <c r="F500" t="str">
        <f t="shared" si="67"/>
        <v>M.CARMEN</v>
      </c>
      <c r="G500" t="str">
        <f t="shared" si="68"/>
        <v>TALLERES JEYFE</v>
      </c>
      <c r="H500" t="str">
        <f t="shared" si="69"/>
        <v>16686785D</v>
      </c>
      <c r="I500" t="str">
        <f t="shared" si="70"/>
        <v>VEGA.23.BAJO</v>
      </c>
      <c r="J500" t="str">
        <f t="shared" si="71"/>
        <v>25456</v>
      </c>
    </row>
    <row r="501" spans="1:10" x14ac:dyDescent="0.25">
      <c r="A501" t="s">
        <v>509</v>
      </c>
      <c r="B501">
        <f t="shared" si="63"/>
        <v>6</v>
      </c>
      <c r="C501">
        <f t="shared" si="64"/>
        <v>18</v>
      </c>
      <c r="D501">
        <f t="shared" si="65"/>
        <v>28</v>
      </c>
      <c r="E501">
        <f t="shared" si="66"/>
        <v>45</v>
      </c>
      <c r="F501" t="str">
        <f t="shared" si="67"/>
        <v>ANGEL</v>
      </c>
      <c r="G501" t="str">
        <f t="shared" si="68"/>
        <v>TOFE BLANCO</v>
      </c>
      <c r="H501" t="str">
        <f t="shared" si="69"/>
        <v>16687044S</v>
      </c>
      <c r="I501" t="str">
        <f t="shared" si="70"/>
        <v>AVDA.LA RIOJA.74</v>
      </c>
      <c r="J501" t="str">
        <f t="shared" si="71"/>
        <v>25465</v>
      </c>
    </row>
    <row r="502" spans="1:10" x14ac:dyDescent="0.25">
      <c r="A502" t="s">
        <v>510</v>
      </c>
      <c r="B502">
        <f t="shared" si="63"/>
        <v>10</v>
      </c>
      <c r="C502">
        <f t="shared" si="64"/>
        <v>23</v>
      </c>
      <c r="D502">
        <f t="shared" si="65"/>
        <v>33</v>
      </c>
      <c r="E502">
        <f t="shared" si="66"/>
        <v>49</v>
      </c>
      <c r="F502" t="str">
        <f t="shared" si="67"/>
        <v>JOSE ANT.</v>
      </c>
      <c r="G502" t="str">
        <f t="shared" si="68"/>
        <v>TOLEDO SAINZ</v>
      </c>
      <c r="H502" t="str">
        <f t="shared" si="69"/>
        <v>16687303K</v>
      </c>
      <c r="I502" t="str">
        <f t="shared" si="70"/>
        <v>AVDA.PORTUGAL.7</v>
      </c>
      <c r="J502" t="str">
        <f t="shared" si="71"/>
        <v>25466</v>
      </c>
    </row>
    <row r="503" spans="1:10" x14ac:dyDescent="0.25">
      <c r="A503" t="s">
        <v>511</v>
      </c>
      <c r="B503">
        <f t="shared" si="63"/>
        <v>8</v>
      </c>
      <c r="C503">
        <f t="shared" si="64"/>
        <v>25</v>
      </c>
      <c r="D503">
        <f t="shared" si="65"/>
        <v>35</v>
      </c>
      <c r="E503">
        <f t="shared" si="66"/>
        <v>44</v>
      </c>
      <c r="F503" t="str">
        <f t="shared" si="67"/>
        <v>IGNACIO</v>
      </c>
      <c r="G503" t="str">
        <f t="shared" si="68"/>
        <v>TORQUEMADA PEREZ</v>
      </c>
      <c r="H503" t="str">
        <f t="shared" si="69"/>
        <v>16687562G</v>
      </c>
      <c r="I503" t="str">
        <f t="shared" si="70"/>
        <v>CHILE.12</v>
      </c>
      <c r="J503" t="str">
        <f t="shared" si="71"/>
        <v>25468</v>
      </c>
    </row>
    <row r="504" spans="1:10" x14ac:dyDescent="0.25">
      <c r="A504" t="s">
        <v>512</v>
      </c>
      <c r="B504">
        <f t="shared" si="63"/>
        <v>9</v>
      </c>
      <c r="C504">
        <f t="shared" si="64"/>
        <v>22</v>
      </c>
      <c r="D504">
        <f t="shared" si="65"/>
        <v>32</v>
      </c>
      <c r="E504">
        <f t="shared" si="66"/>
        <v>43</v>
      </c>
      <c r="F504" t="str">
        <f t="shared" si="67"/>
        <v>JESUS Mª</v>
      </c>
      <c r="G504" t="str">
        <f t="shared" si="68"/>
        <v>TORRES CALVO</v>
      </c>
      <c r="H504" t="str">
        <f t="shared" si="69"/>
        <v>16687821X</v>
      </c>
      <c r="I504" t="str">
        <f t="shared" si="70"/>
        <v>DELICIAS.8</v>
      </c>
      <c r="J504" t="str">
        <f t="shared" si="71"/>
        <v>25475</v>
      </c>
    </row>
    <row r="505" spans="1:10" x14ac:dyDescent="0.25">
      <c r="A505" t="s">
        <v>513</v>
      </c>
      <c r="B505">
        <f t="shared" si="63"/>
        <v>8</v>
      </c>
      <c r="C505">
        <f t="shared" si="64"/>
        <v>27</v>
      </c>
      <c r="D505">
        <f t="shared" si="65"/>
        <v>37</v>
      </c>
      <c r="E505">
        <f t="shared" si="66"/>
        <v>46</v>
      </c>
      <c r="F505" t="str">
        <f t="shared" si="67"/>
        <v>ALBERTO</v>
      </c>
      <c r="G505" t="str">
        <f t="shared" si="68"/>
        <v>TORROBA SANTAMARIA</v>
      </c>
      <c r="H505" t="str">
        <f t="shared" si="69"/>
        <v>16688080U</v>
      </c>
      <c r="I505" t="str">
        <f t="shared" si="70"/>
        <v>MADRID.3</v>
      </c>
      <c r="J505" t="str">
        <f t="shared" si="71"/>
        <v>25478</v>
      </c>
    </row>
    <row r="506" spans="1:10" x14ac:dyDescent="0.25">
      <c r="A506" t="s">
        <v>514</v>
      </c>
      <c r="B506">
        <f t="shared" si="63"/>
        <v>8</v>
      </c>
      <c r="C506">
        <f t="shared" si="64"/>
        <v>24</v>
      </c>
      <c r="D506">
        <f t="shared" si="65"/>
        <v>34</v>
      </c>
      <c r="E506">
        <f t="shared" si="66"/>
        <v>54</v>
      </c>
      <c r="F506" t="str">
        <f t="shared" si="67"/>
        <v>JOAQUIN</v>
      </c>
      <c r="G506" t="str">
        <f t="shared" si="68"/>
        <v>TORROBA TERROBA</v>
      </c>
      <c r="H506" t="str">
        <f t="shared" si="69"/>
        <v>16688339E</v>
      </c>
      <c r="I506" t="str">
        <f t="shared" si="70"/>
        <v>BR.HERREROS.33 BAJO</v>
      </c>
      <c r="J506" t="str">
        <f t="shared" si="71"/>
        <v>25479</v>
      </c>
    </row>
    <row r="507" spans="1:10" x14ac:dyDescent="0.25">
      <c r="A507" t="s">
        <v>515</v>
      </c>
      <c r="B507">
        <f t="shared" si="63"/>
        <v>8</v>
      </c>
      <c r="C507">
        <f t="shared" si="64"/>
        <v>21</v>
      </c>
      <c r="D507">
        <f t="shared" si="65"/>
        <v>31</v>
      </c>
      <c r="E507">
        <f t="shared" si="66"/>
        <v>49</v>
      </c>
      <c r="F507" t="str">
        <f t="shared" si="67"/>
        <v>CARMELO</v>
      </c>
      <c r="G507" t="str">
        <f t="shared" si="68"/>
        <v>UNANUE AZCUE</v>
      </c>
      <c r="H507" t="str">
        <f t="shared" si="69"/>
        <v>16688598M</v>
      </c>
      <c r="I507" t="str">
        <f t="shared" si="70"/>
        <v>MENENDEZ PELAYO.8</v>
      </c>
      <c r="J507" t="str">
        <f t="shared" si="71"/>
        <v>25494</v>
      </c>
    </row>
    <row r="508" spans="1:10" x14ac:dyDescent="0.25">
      <c r="A508" t="s">
        <v>516</v>
      </c>
      <c r="B508">
        <f t="shared" si="63"/>
        <v>10</v>
      </c>
      <c r="C508">
        <f t="shared" si="64"/>
        <v>23</v>
      </c>
      <c r="D508">
        <f t="shared" si="65"/>
        <v>33</v>
      </c>
      <c r="E508">
        <f t="shared" si="66"/>
        <v>52</v>
      </c>
      <c r="F508" t="str">
        <f t="shared" si="67"/>
        <v>SATURNINO</v>
      </c>
      <c r="G508" t="str">
        <f t="shared" si="68"/>
        <v>URETA BENITO</v>
      </c>
      <c r="H508" t="str">
        <f t="shared" si="69"/>
        <v>16688857B</v>
      </c>
      <c r="I508" t="str">
        <f t="shared" si="70"/>
        <v>SAN MILLAN.16 BAJO</v>
      </c>
      <c r="J508" t="str">
        <f t="shared" si="71"/>
        <v>25496</v>
      </c>
    </row>
    <row r="509" spans="1:10" x14ac:dyDescent="0.25">
      <c r="A509" t="s">
        <v>517</v>
      </c>
      <c r="B509">
        <f t="shared" si="63"/>
        <v>11</v>
      </c>
      <c r="C509">
        <f t="shared" si="64"/>
        <v>26</v>
      </c>
      <c r="D509">
        <f t="shared" si="65"/>
        <v>36</v>
      </c>
      <c r="E509">
        <f t="shared" si="66"/>
        <v>52</v>
      </c>
      <c r="F509" t="str">
        <f t="shared" si="67"/>
        <v>JESUS RUIZ</v>
      </c>
      <c r="G509" t="str">
        <f t="shared" si="68"/>
        <v>UZQUEDA ELVIRA</v>
      </c>
      <c r="H509" t="str">
        <f t="shared" si="69"/>
        <v>16689116V</v>
      </c>
      <c r="I509" t="str">
        <f t="shared" si="70"/>
        <v>AVDA.NAVARRA.14</v>
      </c>
      <c r="J509" t="str">
        <f t="shared" si="71"/>
        <v>25502</v>
      </c>
    </row>
    <row r="510" spans="1:10" x14ac:dyDescent="0.25">
      <c r="A510" t="s">
        <v>518</v>
      </c>
      <c r="B510">
        <f t="shared" si="63"/>
        <v>11</v>
      </c>
      <c r="C510">
        <f t="shared" si="64"/>
        <v>28</v>
      </c>
      <c r="D510">
        <f t="shared" si="65"/>
        <v>38</v>
      </c>
      <c r="E510">
        <f t="shared" si="66"/>
        <v>53</v>
      </c>
      <c r="F510" t="str">
        <f t="shared" si="67"/>
        <v>JOSE MIGUE</v>
      </c>
      <c r="G510" t="str">
        <f t="shared" si="68"/>
        <v>VALGAÑON ROBREDO</v>
      </c>
      <c r="H510" t="str">
        <f t="shared" si="69"/>
        <v>16689375T</v>
      </c>
      <c r="I510" t="str">
        <f t="shared" si="70"/>
        <v>PRIMO RIVERA.3</v>
      </c>
      <c r="J510" t="str">
        <f t="shared" si="71"/>
        <v>25503</v>
      </c>
    </row>
    <row r="511" spans="1:10" x14ac:dyDescent="0.25">
      <c r="A511" t="s">
        <v>519</v>
      </c>
      <c r="B511">
        <f t="shared" si="63"/>
        <v>7</v>
      </c>
      <c r="C511">
        <f t="shared" si="64"/>
        <v>19</v>
      </c>
      <c r="D511">
        <f t="shared" si="65"/>
        <v>29</v>
      </c>
      <c r="E511">
        <f t="shared" si="66"/>
        <v>45</v>
      </c>
      <c r="F511" t="str">
        <f t="shared" si="67"/>
        <v>MANUEL</v>
      </c>
      <c r="G511" t="str">
        <f t="shared" si="68"/>
        <v>VALLE MURGA</v>
      </c>
      <c r="H511" t="str">
        <f t="shared" si="69"/>
        <v>16689634Y</v>
      </c>
      <c r="I511" t="str">
        <f t="shared" si="70"/>
        <v>CIGUEÑA.15 BAJO</v>
      </c>
      <c r="J511" t="str">
        <f t="shared" si="71"/>
        <v>25505</v>
      </c>
    </row>
    <row r="512" spans="1:10" x14ac:dyDescent="0.25">
      <c r="A512" t="s">
        <v>520</v>
      </c>
      <c r="B512">
        <f t="shared" si="63"/>
        <v>9</v>
      </c>
      <c r="C512">
        <f t="shared" si="64"/>
        <v>26</v>
      </c>
      <c r="D512">
        <f t="shared" si="65"/>
        <v>36</v>
      </c>
      <c r="E512">
        <f t="shared" si="66"/>
        <v>49</v>
      </c>
      <c r="F512" t="str">
        <f t="shared" si="67"/>
        <v>JESUS A.</v>
      </c>
      <c r="G512" t="str">
        <f t="shared" si="68"/>
        <v>VALLEJO CHALBANA</v>
      </c>
      <c r="H512" t="str">
        <f t="shared" si="69"/>
        <v>16689893N</v>
      </c>
      <c r="I512" t="str">
        <f t="shared" si="70"/>
        <v>STA.ISABEL.2</v>
      </c>
      <c r="J512" t="str">
        <f t="shared" si="71"/>
        <v>25507</v>
      </c>
    </row>
    <row r="513" spans="1:10" x14ac:dyDescent="0.25">
      <c r="A513" t="s">
        <v>521</v>
      </c>
      <c r="B513">
        <f t="shared" si="63"/>
        <v>8</v>
      </c>
      <c r="C513">
        <f t="shared" si="64"/>
        <v>25</v>
      </c>
      <c r="D513">
        <f t="shared" si="65"/>
        <v>35</v>
      </c>
      <c r="E513">
        <f t="shared" si="66"/>
        <v>45</v>
      </c>
      <c r="F513" t="str">
        <f t="shared" si="67"/>
        <v>JUAN C.</v>
      </c>
      <c r="G513" t="str">
        <f t="shared" si="68"/>
        <v>VARGAS RODRIGUEZ</v>
      </c>
      <c r="H513" t="str">
        <f t="shared" si="69"/>
        <v>16690152H</v>
      </c>
      <c r="I513" t="str">
        <f t="shared" si="70"/>
        <v>HUESCA.29</v>
      </c>
      <c r="J513" t="str">
        <f t="shared" si="71"/>
        <v>25509</v>
      </c>
    </row>
    <row r="514" spans="1:10" x14ac:dyDescent="0.25">
      <c r="A514" t="s">
        <v>522</v>
      </c>
      <c r="B514">
        <f t="shared" si="63"/>
        <v>8</v>
      </c>
      <c r="C514">
        <f t="shared" si="64"/>
        <v>24</v>
      </c>
      <c r="D514">
        <f t="shared" si="65"/>
        <v>34</v>
      </c>
      <c r="E514">
        <f t="shared" si="66"/>
        <v>50</v>
      </c>
      <c r="F514" t="str">
        <f t="shared" si="67"/>
        <v>ANTONIO</v>
      </c>
      <c r="G514" t="str">
        <f t="shared" si="68"/>
        <v>VAZQUEZ ESTEVEZ</v>
      </c>
      <c r="H514" t="str">
        <f t="shared" si="69"/>
        <v>16690411R</v>
      </c>
      <c r="I514" t="str">
        <f t="shared" si="70"/>
        <v>SAN PRUDENCIO.2</v>
      </c>
      <c r="J514" t="str">
        <f t="shared" si="71"/>
        <v>25511</v>
      </c>
    </row>
    <row r="515" spans="1:10" x14ac:dyDescent="0.25">
      <c r="A515" t="s">
        <v>523</v>
      </c>
      <c r="B515">
        <f t="shared" ref="B515:B549" si="72">FIND("@",A515)</f>
        <v>6</v>
      </c>
      <c r="C515">
        <f t="shared" ref="C515:C549" si="73">FIND("&amp;",A515)</f>
        <v>21</v>
      </c>
      <c r="D515">
        <f t="shared" ref="D515:D549" si="74">FIND("#",A515)</f>
        <v>31</v>
      </c>
      <c r="E515">
        <f t="shared" ref="E515:E549" si="75">FIND("-",A515)</f>
        <v>51</v>
      </c>
      <c r="F515" t="str">
        <f t="shared" ref="F515:F549" si="76">LEFT(A515,FIND("@",A515)-1)</f>
        <v>JESUS</v>
      </c>
      <c r="G515" t="str">
        <f t="shared" ref="G515:G549" si="77">MID(A515,B515+1,C515-B515-1)</f>
        <v>VELILLA GARCIA</v>
      </c>
      <c r="H515" t="str">
        <f t="shared" ref="H515:H549" si="78">MID(A515,C515+1,D515-C515-1)</f>
        <v>16690670F</v>
      </c>
      <c r="I515" t="str">
        <f t="shared" ref="I515:I549" si="79">MID(A515,D515+1,E515-D515-1)</f>
        <v>CTRA.ENTRENA.KM.1,5</v>
      </c>
      <c r="J515" t="str">
        <f t="shared" ref="J515:J549" si="80">MID(A515,LEN(A515)-5+1,5)</f>
        <v>25517</v>
      </c>
    </row>
    <row r="516" spans="1:10" x14ac:dyDescent="0.25">
      <c r="A516" t="s">
        <v>524</v>
      </c>
      <c r="B516">
        <f t="shared" si="72"/>
        <v>9</v>
      </c>
      <c r="C516">
        <f t="shared" si="73"/>
        <v>24</v>
      </c>
      <c r="D516">
        <f t="shared" si="74"/>
        <v>34</v>
      </c>
      <c r="E516">
        <f t="shared" si="75"/>
        <v>52</v>
      </c>
      <c r="F516" t="str">
        <f t="shared" si="76"/>
        <v>SANTIAGO</v>
      </c>
      <c r="G516" t="str">
        <f t="shared" si="77"/>
        <v>VELILLA GARCIA</v>
      </c>
      <c r="H516" t="str">
        <f t="shared" si="78"/>
        <v>16690929J</v>
      </c>
      <c r="I516" t="str">
        <f t="shared" si="79"/>
        <v>AVDA.LA PLAYA.S/N</v>
      </c>
      <c r="J516" t="str">
        <f t="shared" si="80"/>
        <v>25518</v>
      </c>
    </row>
    <row r="517" spans="1:10" x14ac:dyDescent="0.25">
      <c r="A517" t="s">
        <v>525</v>
      </c>
      <c r="B517">
        <f t="shared" si="72"/>
        <v>8</v>
      </c>
      <c r="C517">
        <f t="shared" si="73"/>
        <v>21</v>
      </c>
      <c r="D517">
        <f t="shared" si="74"/>
        <v>31</v>
      </c>
      <c r="E517">
        <f t="shared" si="75"/>
        <v>57</v>
      </c>
      <c r="F517" t="str">
        <f t="shared" si="76"/>
        <v>JOSE Mª</v>
      </c>
      <c r="G517" t="str">
        <f t="shared" si="77"/>
        <v>VICENTE JUEZ</v>
      </c>
      <c r="H517" t="str">
        <f t="shared" si="78"/>
        <v>16691188L</v>
      </c>
      <c r="I517" t="str">
        <f t="shared" si="79"/>
        <v>CTRA.HARO STO.DOMINGO,S/N</v>
      </c>
      <c r="J517" t="str">
        <f t="shared" si="80"/>
        <v>25519</v>
      </c>
    </row>
    <row r="518" spans="1:10" x14ac:dyDescent="0.25">
      <c r="A518" t="s">
        <v>526</v>
      </c>
      <c r="B518">
        <f t="shared" si="72"/>
        <v>7</v>
      </c>
      <c r="C518">
        <f t="shared" si="73"/>
        <v>24</v>
      </c>
      <c r="D518">
        <f t="shared" si="74"/>
        <v>34</v>
      </c>
      <c r="E518">
        <f t="shared" si="75"/>
        <v>52</v>
      </c>
      <c r="F518" t="str">
        <f t="shared" si="76"/>
        <v>CARLOS</v>
      </c>
      <c r="G518" t="str">
        <f t="shared" si="77"/>
        <v>VICENTE MARTINEZ</v>
      </c>
      <c r="H518" t="str">
        <f t="shared" si="78"/>
        <v>16691447W</v>
      </c>
      <c r="I518" t="str">
        <f t="shared" si="79"/>
        <v>AVDA.DE MIRANDA.1</v>
      </c>
      <c r="J518" t="str">
        <f t="shared" si="80"/>
        <v>25520</v>
      </c>
    </row>
    <row r="519" spans="1:10" x14ac:dyDescent="0.25">
      <c r="A519" t="s">
        <v>527</v>
      </c>
      <c r="B519">
        <f t="shared" si="72"/>
        <v>10</v>
      </c>
      <c r="C519">
        <f t="shared" si="73"/>
        <v>25</v>
      </c>
      <c r="D519">
        <f t="shared" si="74"/>
        <v>35</v>
      </c>
      <c r="E519">
        <f t="shared" si="75"/>
        <v>47</v>
      </c>
      <c r="F519" t="str">
        <f t="shared" si="76"/>
        <v>JOSE LUIS</v>
      </c>
      <c r="G519" t="str">
        <f t="shared" si="77"/>
        <v>VICENTE MATIAS</v>
      </c>
      <c r="H519" t="str">
        <f t="shared" si="78"/>
        <v>16691706P</v>
      </c>
      <c r="I519" t="str">
        <f t="shared" si="79"/>
        <v>APARTADO.23</v>
      </c>
      <c r="J519" t="str">
        <f t="shared" si="80"/>
        <v>25521</v>
      </c>
    </row>
    <row r="520" spans="1:10" x14ac:dyDescent="0.25">
      <c r="A520" t="s">
        <v>528</v>
      </c>
      <c r="B520">
        <f t="shared" si="72"/>
        <v>8</v>
      </c>
      <c r="C520">
        <f t="shared" si="73"/>
        <v>22</v>
      </c>
      <c r="D520">
        <f t="shared" si="74"/>
        <v>32</v>
      </c>
      <c r="E520">
        <f t="shared" si="75"/>
        <v>60</v>
      </c>
      <c r="F520" t="str">
        <f t="shared" si="76"/>
        <v>VICENTE</v>
      </c>
      <c r="G520" t="str">
        <f t="shared" si="77"/>
        <v>VICENTE PEREZ</v>
      </c>
      <c r="H520" t="str">
        <f t="shared" si="78"/>
        <v>16691965Z</v>
      </c>
      <c r="I520" t="str">
        <f t="shared" si="79"/>
        <v>CTRA.VIRGEN LOMOS ORIO.KM.3</v>
      </c>
      <c r="J520" t="str">
        <f t="shared" si="80"/>
        <v>25522</v>
      </c>
    </row>
    <row r="521" spans="1:10" x14ac:dyDescent="0.25">
      <c r="A521" t="s">
        <v>529</v>
      </c>
      <c r="B521">
        <f t="shared" si="72"/>
        <v>8</v>
      </c>
      <c r="C521">
        <f t="shared" si="73"/>
        <v>26</v>
      </c>
      <c r="D521">
        <f t="shared" si="74"/>
        <v>36</v>
      </c>
      <c r="E521">
        <f t="shared" si="75"/>
        <v>58</v>
      </c>
      <c r="F521" t="str">
        <f t="shared" si="76"/>
        <v>ROSA Mª</v>
      </c>
      <c r="G521" t="str">
        <f t="shared" si="77"/>
        <v>VICIOSO FERNANDEZ</v>
      </c>
      <c r="H521" t="str">
        <f t="shared" si="78"/>
        <v>16692224C</v>
      </c>
      <c r="I521" t="str">
        <f t="shared" si="79"/>
        <v>TERMINO EL MOLINO.S/N</v>
      </c>
      <c r="J521" t="str">
        <f t="shared" si="80"/>
        <v>25523</v>
      </c>
    </row>
    <row r="522" spans="1:10" x14ac:dyDescent="0.25">
      <c r="A522" t="s">
        <v>530</v>
      </c>
      <c r="B522">
        <f t="shared" si="72"/>
        <v>8</v>
      </c>
      <c r="C522">
        <f t="shared" si="73"/>
        <v>20</v>
      </c>
      <c r="D522">
        <f t="shared" si="74"/>
        <v>30</v>
      </c>
      <c r="E522">
        <f t="shared" si="75"/>
        <v>38</v>
      </c>
      <c r="F522" t="str">
        <f t="shared" si="76"/>
        <v>ALFREDO</v>
      </c>
      <c r="G522" t="str">
        <f t="shared" si="77"/>
        <v>VIDAL RIVAS</v>
      </c>
      <c r="H522" t="str">
        <f t="shared" si="78"/>
        <v>16692483A</v>
      </c>
      <c r="I522" t="str">
        <f t="shared" si="79"/>
        <v>CHILE.9</v>
      </c>
      <c r="J522" t="str">
        <f t="shared" si="80"/>
        <v>25525</v>
      </c>
    </row>
    <row r="523" spans="1:10" x14ac:dyDescent="0.25">
      <c r="A523" t="s">
        <v>531</v>
      </c>
      <c r="B523">
        <f t="shared" si="72"/>
        <v>8</v>
      </c>
      <c r="C523">
        <f t="shared" si="73"/>
        <v>23</v>
      </c>
      <c r="D523">
        <f t="shared" si="74"/>
        <v>33</v>
      </c>
      <c r="E523">
        <f t="shared" si="75"/>
        <v>48</v>
      </c>
      <c r="F523" t="str">
        <f t="shared" si="76"/>
        <v>ANTONIO</v>
      </c>
      <c r="G523" t="str">
        <f t="shared" si="77"/>
        <v>VIGUERA CUADRA</v>
      </c>
      <c r="H523" t="str">
        <f t="shared" si="78"/>
        <v>16692742D</v>
      </c>
      <c r="I523" t="str">
        <f t="shared" si="79"/>
        <v>AVDA.MADRID.36</v>
      </c>
      <c r="J523" t="str">
        <f t="shared" si="80"/>
        <v>25526</v>
      </c>
    </row>
    <row r="524" spans="1:10" x14ac:dyDescent="0.25">
      <c r="A524" t="s">
        <v>532</v>
      </c>
      <c r="B524">
        <f t="shared" si="72"/>
        <v>11</v>
      </c>
      <c r="C524">
        <f t="shared" si="73"/>
        <v>26</v>
      </c>
      <c r="D524">
        <f t="shared" si="74"/>
        <v>36</v>
      </c>
      <c r="E524">
        <f t="shared" si="75"/>
        <v>54</v>
      </c>
      <c r="F524" t="str">
        <f t="shared" si="76"/>
        <v>JUAN MARIO</v>
      </c>
      <c r="G524" t="str">
        <f t="shared" si="77"/>
        <v>VILAR GALILEA,</v>
      </c>
      <c r="H524" t="str">
        <f t="shared" si="78"/>
        <v>16693001S</v>
      </c>
      <c r="I524" t="str">
        <f t="shared" si="79"/>
        <v>DQ.LA VICTORIA.26</v>
      </c>
      <c r="J524" t="str">
        <f t="shared" si="80"/>
        <v>25529</v>
      </c>
    </row>
    <row r="525" spans="1:10" x14ac:dyDescent="0.25">
      <c r="A525" t="s">
        <v>533</v>
      </c>
      <c r="B525">
        <f t="shared" si="72"/>
        <v>6</v>
      </c>
      <c r="C525">
        <f t="shared" si="73"/>
        <v>20</v>
      </c>
      <c r="D525">
        <f t="shared" si="74"/>
        <v>30</v>
      </c>
      <c r="E525">
        <f t="shared" si="75"/>
        <v>46</v>
      </c>
      <c r="F525" t="str">
        <f t="shared" si="76"/>
        <v>ANGEL</v>
      </c>
      <c r="G525" t="str">
        <f t="shared" si="77"/>
        <v>VILLAR CASTRO</v>
      </c>
      <c r="H525" t="str">
        <f t="shared" si="78"/>
        <v>16693260K</v>
      </c>
      <c r="I525" t="str">
        <f t="shared" si="79"/>
        <v>AVDA.PORTUGAL.5</v>
      </c>
      <c r="J525" t="str">
        <f t="shared" si="80"/>
        <v>25532</v>
      </c>
    </row>
    <row r="526" spans="1:10" x14ac:dyDescent="0.25">
      <c r="A526" t="s">
        <v>534</v>
      </c>
      <c r="B526">
        <f t="shared" si="72"/>
        <v>7</v>
      </c>
      <c r="C526">
        <f t="shared" si="73"/>
        <v>20</v>
      </c>
      <c r="D526">
        <f t="shared" si="74"/>
        <v>30</v>
      </c>
      <c r="E526">
        <f t="shared" si="75"/>
        <v>42</v>
      </c>
      <c r="F526" t="str">
        <f t="shared" si="76"/>
        <v>RAFAEL</v>
      </c>
      <c r="G526" t="str">
        <f t="shared" si="77"/>
        <v>VILLAR LOPEZ</v>
      </c>
      <c r="H526" t="str">
        <f t="shared" si="78"/>
        <v>16693519G</v>
      </c>
      <c r="I526" t="str">
        <f t="shared" si="79"/>
        <v>GRAN VIA.61</v>
      </c>
      <c r="J526" t="str">
        <f t="shared" si="80"/>
        <v>25533</v>
      </c>
    </row>
    <row r="527" spans="1:10" x14ac:dyDescent="0.25">
      <c r="A527" t="s">
        <v>535</v>
      </c>
      <c r="B527">
        <f t="shared" si="72"/>
        <v>8</v>
      </c>
      <c r="C527">
        <f t="shared" si="73"/>
        <v>17</v>
      </c>
      <c r="D527">
        <f t="shared" si="74"/>
        <v>27</v>
      </c>
      <c r="E527">
        <f t="shared" si="75"/>
        <v>38</v>
      </c>
      <c r="F527" t="str">
        <f t="shared" si="76"/>
        <v>MªJESUS</v>
      </c>
      <c r="G527" t="str">
        <f t="shared" si="77"/>
        <v>VILLEGAS</v>
      </c>
      <c r="H527" t="str">
        <f t="shared" si="78"/>
        <v>16693778X</v>
      </c>
      <c r="I527" t="str">
        <f t="shared" si="79"/>
        <v>PORTALES.3</v>
      </c>
      <c r="J527" t="str">
        <f t="shared" si="80"/>
        <v>25534</v>
      </c>
    </row>
    <row r="528" spans="1:10" x14ac:dyDescent="0.25">
      <c r="A528" t="s">
        <v>536</v>
      </c>
      <c r="B528">
        <f t="shared" si="72"/>
        <v>8</v>
      </c>
      <c r="C528">
        <f t="shared" si="73"/>
        <v>26</v>
      </c>
      <c r="D528">
        <f t="shared" si="74"/>
        <v>36</v>
      </c>
      <c r="E528">
        <f t="shared" si="75"/>
        <v>50</v>
      </c>
      <c r="F528" t="str">
        <f t="shared" si="76"/>
        <v>RODRIGO</v>
      </c>
      <c r="G528" t="str">
        <f t="shared" si="77"/>
        <v>VILLOSLADA GARCIA</v>
      </c>
      <c r="H528" t="str">
        <f t="shared" si="78"/>
        <v>16694037U</v>
      </c>
      <c r="I528" t="str">
        <f t="shared" si="79"/>
        <v>HNOS.MOROY.22</v>
      </c>
      <c r="J528" t="str">
        <f t="shared" si="80"/>
        <v>25535</v>
      </c>
    </row>
    <row r="529" spans="1:10" x14ac:dyDescent="0.25">
      <c r="A529" t="s">
        <v>537</v>
      </c>
      <c r="B529">
        <f t="shared" si="72"/>
        <v>7</v>
      </c>
      <c r="C529">
        <f t="shared" si="73"/>
        <v>25</v>
      </c>
      <c r="D529">
        <f t="shared" si="74"/>
        <v>35</v>
      </c>
      <c r="E529">
        <f t="shared" si="75"/>
        <v>49</v>
      </c>
      <c r="F529" t="str">
        <f t="shared" si="76"/>
        <v>EMILIO</v>
      </c>
      <c r="G529" t="str">
        <f t="shared" si="77"/>
        <v>VILLOSLADA LARIOS</v>
      </c>
      <c r="H529" t="str">
        <f t="shared" si="78"/>
        <v>16694296E</v>
      </c>
      <c r="I529" t="str">
        <f t="shared" si="79"/>
        <v>HNOS.MOROY.22</v>
      </c>
      <c r="J529" t="str">
        <f t="shared" si="80"/>
        <v>25536</v>
      </c>
    </row>
    <row r="530" spans="1:10" x14ac:dyDescent="0.25">
      <c r="A530" t="s">
        <v>538</v>
      </c>
      <c r="B530">
        <f t="shared" si="72"/>
        <v>9</v>
      </c>
      <c r="C530">
        <f t="shared" si="73"/>
        <v>24</v>
      </c>
      <c r="D530">
        <f t="shared" si="74"/>
        <v>34</v>
      </c>
      <c r="E530">
        <f t="shared" si="75"/>
        <v>53</v>
      </c>
      <c r="F530" t="str">
        <f t="shared" si="76"/>
        <v>SANTIAGO</v>
      </c>
      <c r="G530" t="str">
        <f t="shared" si="77"/>
        <v>VIRTO MARTINEZ</v>
      </c>
      <c r="H530" t="str">
        <f t="shared" si="78"/>
        <v>16694555M</v>
      </c>
      <c r="I530" t="str">
        <f t="shared" si="79"/>
        <v>GRAN VIA.28 ENPTA.</v>
      </c>
      <c r="J530" t="str">
        <f t="shared" si="80"/>
        <v>25537</v>
      </c>
    </row>
    <row r="531" spans="1:10" x14ac:dyDescent="0.25">
      <c r="A531" t="s">
        <v>539</v>
      </c>
      <c r="B531">
        <f t="shared" si="72"/>
        <v>7</v>
      </c>
      <c r="C531">
        <f t="shared" si="73"/>
        <v>27</v>
      </c>
      <c r="D531">
        <f t="shared" si="74"/>
        <v>37</v>
      </c>
      <c r="E531">
        <f t="shared" si="75"/>
        <v>49</v>
      </c>
      <c r="F531" t="str">
        <f t="shared" si="76"/>
        <v>MANUEL</v>
      </c>
      <c r="G531" t="str">
        <f t="shared" si="77"/>
        <v>VIRUMBRALES FUERTES</v>
      </c>
      <c r="H531" t="str">
        <f t="shared" si="78"/>
        <v>16694814B</v>
      </c>
      <c r="I531" t="str">
        <f t="shared" si="79"/>
        <v>GRAN VIA.33</v>
      </c>
      <c r="J531" t="str">
        <f t="shared" si="80"/>
        <v>25538</v>
      </c>
    </row>
    <row r="532" spans="1:10" x14ac:dyDescent="0.25">
      <c r="A532" t="s">
        <v>540</v>
      </c>
      <c r="B532">
        <f t="shared" si="72"/>
        <v>11</v>
      </c>
      <c r="C532">
        <f t="shared" si="73"/>
        <v>29</v>
      </c>
      <c r="D532">
        <f t="shared" si="74"/>
        <v>39</v>
      </c>
      <c r="E532">
        <f t="shared" si="75"/>
        <v>62</v>
      </c>
      <c r="F532" t="str">
        <f t="shared" si="76"/>
        <v>LUIS ANGEL</v>
      </c>
      <c r="G532" t="str">
        <f t="shared" si="77"/>
        <v>VITORES BARTOLOME</v>
      </c>
      <c r="H532" t="str">
        <f t="shared" si="78"/>
        <v>16695073V</v>
      </c>
      <c r="I532" t="str">
        <f t="shared" si="79"/>
        <v>REPUBLICA ARGENTINA.46</v>
      </c>
      <c r="J532" t="str">
        <f t="shared" si="80"/>
        <v>25539</v>
      </c>
    </row>
    <row r="533" spans="1:10" x14ac:dyDescent="0.25">
      <c r="A533" t="s">
        <v>541</v>
      </c>
      <c r="B533">
        <f t="shared" si="72"/>
        <v>11</v>
      </c>
      <c r="C533">
        <f t="shared" si="73"/>
        <v>26</v>
      </c>
      <c r="D533">
        <f t="shared" si="74"/>
        <v>36</v>
      </c>
      <c r="E533">
        <f t="shared" si="75"/>
        <v>48</v>
      </c>
      <c r="F533" t="str">
        <f t="shared" si="76"/>
        <v>HUGO OSVAL</v>
      </c>
      <c r="G533" t="str">
        <f t="shared" si="77"/>
        <v>VITORIA GOMEZ,</v>
      </c>
      <c r="H533" t="str">
        <f t="shared" si="78"/>
        <v>16695332T</v>
      </c>
      <c r="I533" t="str">
        <f t="shared" si="79"/>
        <v>GRAN VIA.33</v>
      </c>
      <c r="J533" t="str">
        <f t="shared" si="80"/>
        <v>25540</v>
      </c>
    </row>
    <row r="534" spans="1:10" x14ac:dyDescent="0.25">
      <c r="A534" t="s">
        <v>542</v>
      </c>
      <c r="B534">
        <f t="shared" si="72"/>
        <v>8</v>
      </c>
      <c r="C534">
        <f t="shared" si="73"/>
        <v>28</v>
      </c>
      <c r="D534">
        <f t="shared" si="74"/>
        <v>38</v>
      </c>
      <c r="E534">
        <f t="shared" si="75"/>
        <v>57</v>
      </c>
      <c r="F534" t="str">
        <f t="shared" si="76"/>
        <v>ANTONIO</v>
      </c>
      <c r="G534" t="str">
        <f t="shared" si="77"/>
        <v>VIVANCO PARACUELLOS</v>
      </c>
      <c r="H534" t="str">
        <f t="shared" si="78"/>
        <v>16695591Y</v>
      </c>
      <c r="I534" t="str">
        <f t="shared" si="79"/>
        <v>GRAN VIA.40 ENPTA.</v>
      </c>
      <c r="J534" t="str">
        <f t="shared" si="80"/>
        <v>25541</v>
      </c>
    </row>
    <row r="535" spans="1:10" x14ac:dyDescent="0.25">
      <c r="A535" t="s">
        <v>543</v>
      </c>
      <c r="B535">
        <f t="shared" si="72"/>
        <v>7</v>
      </c>
      <c r="C535">
        <f t="shared" si="73"/>
        <v>26</v>
      </c>
      <c r="D535">
        <f t="shared" si="74"/>
        <v>36</v>
      </c>
      <c r="E535">
        <f t="shared" si="75"/>
        <v>51</v>
      </c>
      <c r="F535" t="str">
        <f t="shared" si="76"/>
        <v>NEKANE</v>
      </c>
      <c r="G535" t="str">
        <f t="shared" si="77"/>
        <v>VIVANCO PARACULLOS</v>
      </c>
      <c r="H535" t="str">
        <f t="shared" si="78"/>
        <v>16695850N</v>
      </c>
      <c r="I535" t="str">
        <f t="shared" si="79"/>
        <v>JORGE VIGON,31</v>
      </c>
      <c r="J535" t="str">
        <f t="shared" si="80"/>
        <v>25542</v>
      </c>
    </row>
    <row r="536" spans="1:10" x14ac:dyDescent="0.25">
      <c r="A536" t="s">
        <v>544</v>
      </c>
      <c r="B536">
        <f t="shared" si="72"/>
        <v>8</v>
      </c>
      <c r="C536">
        <f t="shared" si="73"/>
        <v>26</v>
      </c>
      <c r="D536">
        <f t="shared" si="74"/>
        <v>36</v>
      </c>
      <c r="E536">
        <f t="shared" si="75"/>
        <v>52</v>
      </c>
      <c r="F536" t="str">
        <f t="shared" si="76"/>
        <v>ROBERTO</v>
      </c>
      <c r="G536" t="str">
        <f t="shared" si="77"/>
        <v>VIVANCOS MARTINEZ</v>
      </c>
      <c r="H536" t="str">
        <f t="shared" si="78"/>
        <v>16696109H</v>
      </c>
      <c r="I536" t="str">
        <f t="shared" si="79"/>
        <v>REP.ARGENTINA.7</v>
      </c>
      <c r="J536" t="str">
        <f t="shared" si="80"/>
        <v>25543</v>
      </c>
    </row>
    <row r="537" spans="1:10" x14ac:dyDescent="0.25">
      <c r="A537" t="s">
        <v>545</v>
      </c>
      <c r="B537">
        <f t="shared" si="72"/>
        <v>7</v>
      </c>
      <c r="C537">
        <f t="shared" si="73"/>
        <v>22</v>
      </c>
      <c r="D537">
        <f t="shared" si="74"/>
        <v>32</v>
      </c>
      <c r="E537">
        <f t="shared" si="75"/>
        <v>53</v>
      </c>
      <c r="F537" t="str">
        <f t="shared" si="76"/>
        <v>ISABEL</v>
      </c>
      <c r="G537" t="str">
        <f t="shared" si="77"/>
        <v>VIVES PUIGGROS</v>
      </c>
      <c r="H537" t="str">
        <f t="shared" si="78"/>
        <v>16696368R</v>
      </c>
      <c r="I537" t="str">
        <f t="shared" si="79"/>
        <v>AVDA.PORTUGAL.1 BAJO</v>
      </c>
      <c r="J537" t="str">
        <f t="shared" si="80"/>
        <v>25545</v>
      </c>
    </row>
    <row r="538" spans="1:10" x14ac:dyDescent="0.25">
      <c r="A538" t="s">
        <v>546</v>
      </c>
      <c r="B538">
        <f t="shared" si="72"/>
        <v>7</v>
      </c>
      <c r="C538">
        <f t="shared" si="73"/>
        <v>22</v>
      </c>
      <c r="D538">
        <f t="shared" si="74"/>
        <v>32</v>
      </c>
      <c r="E538">
        <f t="shared" si="75"/>
        <v>49</v>
      </c>
      <c r="F538" t="str">
        <f t="shared" si="76"/>
        <v>VICTOR</v>
      </c>
      <c r="G538" t="str">
        <f t="shared" si="77"/>
        <v>VIZCARRA MURUA</v>
      </c>
      <c r="H538" t="str">
        <f t="shared" si="78"/>
        <v>16696627F</v>
      </c>
      <c r="I538" t="str">
        <f t="shared" si="79"/>
        <v>GARCIA MORATO.14</v>
      </c>
      <c r="J538" t="str">
        <f t="shared" si="80"/>
        <v>25546</v>
      </c>
    </row>
    <row r="539" spans="1:10" x14ac:dyDescent="0.25">
      <c r="A539" t="s">
        <v>547</v>
      </c>
      <c r="B539">
        <f t="shared" si="72"/>
        <v>5</v>
      </c>
      <c r="C539">
        <f t="shared" si="73"/>
        <v>20</v>
      </c>
      <c r="D539">
        <f t="shared" si="74"/>
        <v>30</v>
      </c>
      <c r="E539">
        <f t="shared" si="75"/>
        <v>47</v>
      </c>
      <c r="F539" t="str">
        <f t="shared" si="76"/>
        <v>HUGO</v>
      </c>
      <c r="G539" t="str">
        <f t="shared" si="77"/>
        <v>YANGUAS GARCIA</v>
      </c>
      <c r="H539" t="str">
        <f t="shared" si="78"/>
        <v>16696886J</v>
      </c>
      <c r="I539" t="str">
        <f t="shared" si="79"/>
        <v>GRAN VIA.33.BAJO</v>
      </c>
      <c r="J539" t="str">
        <f t="shared" si="80"/>
        <v>25547</v>
      </c>
    </row>
    <row r="540" spans="1:10" x14ac:dyDescent="0.25">
      <c r="A540" t="s">
        <v>548</v>
      </c>
      <c r="B540">
        <f t="shared" si="72"/>
        <v>7</v>
      </c>
      <c r="C540">
        <f t="shared" si="73"/>
        <v>23</v>
      </c>
      <c r="D540">
        <f t="shared" si="74"/>
        <v>33</v>
      </c>
      <c r="E540">
        <f t="shared" si="75"/>
        <v>49</v>
      </c>
      <c r="F540" t="str">
        <f t="shared" si="76"/>
        <v>ALICIO</v>
      </c>
      <c r="G540" t="str">
        <f t="shared" si="77"/>
        <v>YRAZUSTA ZAVALA</v>
      </c>
      <c r="H540" t="str">
        <f t="shared" si="78"/>
        <v>16697145L</v>
      </c>
      <c r="I540" t="str">
        <f t="shared" si="79"/>
        <v>PEREZ GALDOS.57</v>
      </c>
      <c r="J540" t="str">
        <f t="shared" si="80"/>
        <v>25548</v>
      </c>
    </row>
    <row r="541" spans="1:10" x14ac:dyDescent="0.25">
      <c r="A541" t="s">
        <v>549</v>
      </c>
      <c r="B541">
        <f t="shared" si="72"/>
        <v>11</v>
      </c>
      <c r="C541">
        <f t="shared" si="73"/>
        <v>22</v>
      </c>
      <c r="D541">
        <f t="shared" si="74"/>
        <v>32</v>
      </c>
      <c r="E541">
        <f t="shared" si="75"/>
        <v>49</v>
      </c>
      <c r="F541" t="str">
        <f t="shared" si="76"/>
        <v>FCO.JAVIER</v>
      </c>
      <c r="G541" t="str">
        <f t="shared" si="77"/>
        <v>YUS TORRES</v>
      </c>
      <c r="H541" t="str">
        <f t="shared" si="78"/>
        <v>16697404W</v>
      </c>
      <c r="I541" t="str">
        <f t="shared" si="79"/>
        <v>PZA.IRLANDESES.2</v>
      </c>
      <c r="J541" t="str">
        <f t="shared" si="80"/>
        <v>25549</v>
      </c>
    </row>
    <row r="542" spans="1:10" x14ac:dyDescent="0.25">
      <c r="A542" t="s">
        <v>550</v>
      </c>
      <c r="B542">
        <f t="shared" si="72"/>
        <v>11</v>
      </c>
      <c r="C542">
        <f t="shared" si="73"/>
        <v>24</v>
      </c>
      <c r="D542">
        <f t="shared" si="74"/>
        <v>34</v>
      </c>
      <c r="E542">
        <f t="shared" si="75"/>
        <v>48</v>
      </c>
      <c r="F542" t="str">
        <f t="shared" si="76"/>
        <v>FCO.JAVIER</v>
      </c>
      <c r="G542" t="str">
        <f t="shared" si="77"/>
        <v>ZABALA PEREZ</v>
      </c>
      <c r="H542" t="str">
        <f t="shared" si="78"/>
        <v>16697663P</v>
      </c>
      <c r="I542" t="str">
        <f t="shared" si="79"/>
        <v>PºMARCADAL.27</v>
      </c>
      <c r="J542" t="str">
        <f t="shared" si="80"/>
        <v>25550</v>
      </c>
    </row>
    <row r="543" spans="1:10" x14ac:dyDescent="0.25">
      <c r="A543" t="s">
        <v>551</v>
      </c>
      <c r="B543">
        <f t="shared" si="72"/>
        <v>8</v>
      </c>
      <c r="C543">
        <f t="shared" si="73"/>
        <v>25</v>
      </c>
      <c r="D543">
        <f t="shared" si="74"/>
        <v>35</v>
      </c>
      <c r="E543">
        <f t="shared" si="75"/>
        <v>50</v>
      </c>
      <c r="F543" t="str">
        <f t="shared" si="76"/>
        <v>ENRIQUE</v>
      </c>
      <c r="G543" t="str">
        <f t="shared" si="77"/>
        <v>ZANGRONIZ GARCIA</v>
      </c>
      <c r="H543" t="str">
        <f t="shared" si="78"/>
        <v>16697922Z</v>
      </c>
      <c r="I543" t="str">
        <f t="shared" si="79"/>
        <v>DTOR.MUGICA.15</v>
      </c>
      <c r="J543" t="str">
        <f t="shared" si="80"/>
        <v>25553</v>
      </c>
    </row>
    <row r="544" spans="1:10" x14ac:dyDescent="0.25">
      <c r="A544" t="s">
        <v>552</v>
      </c>
      <c r="B544">
        <f t="shared" si="72"/>
        <v>8</v>
      </c>
      <c r="C544">
        <f t="shared" si="73"/>
        <v>28</v>
      </c>
      <c r="D544">
        <f t="shared" si="74"/>
        <v>38</v>
      </c>
      <c r="E544">
        <f t="shared" si="75"/>
        <v>63</v>
      </c>
      <c r="F544" t="str">
        <f t="shared" si="76"/>
        <v>JOSE R.</v>
      </c>
      <c r="G544" t="str">
        <f t="shared" si="77"/>
        <v>ZANGRONIZ SAMANIEGO</v>
      </c>
      <c r="H544" t="str">
        <f t="shared" si="78"/>
        <v>16698181C</v>
      </c>
      <c r="I544" t="str">
        <f t="shared" si="79"/>
        <v>MªTERESA GIL DE GARATE.7</v>
      </c>
      <c r="J544" t="str">
        <f t="shared" si="80"/>
        <v>25554</v>
      </c>
    </row>
    <row r="545" spans="1:10" x14ac:dyDescent="0.25">
      <c r="A545" t="s">
        <v>553</v>
      </c>
      <c r="B545">
        <f t="shared" si="72"/>
        <v>8</v>
      </c>
      <c r="C545">
        <f t="shared" si="73"/>
        <v>28</v>
      </c>
      <c r="D545">
        <f t="shared" si="74"/>
        <v>38</v>
      </c>
      <c r="E545">
        <f t="shared" si="75"/>
        <v>56</v>
      </c>
      <c r="F545" t="str">
        <f t="shared" si="76"/>
        <v>BEATRIZ</v>
      </c>
      <c r="G545" t="str">
        <f t="shared" si="77"/>
        <v>ZANGRONIZ SAMANIEGO</v>
      </c>
      <c r="H545" t="str">
        <f t="shared" si="78"/>
        <v>16698440A</v>
      </c>
      <c r="I545" t="str">
        <f t="shared" si="79"/>
        <v>DQ.LA VICTORIA.51</v>
      </c>
      <c r="J545" t="str">
        <f t="shared" si="80"/>
        <v>25555</v>
      </c>
    </row>
    <row r="546" spans="1:10" x14ac:dyDescent="0.25">
      <c r="A546" t="s">
        <v>554</v>
      </c>
      <c r="B546">
        <f t="shared" si="72"/>
        <v>9</v>
      </c>
      <c r="C546">
        <f t="shared" si="73"/>
        <v>33</v>
      </c>
      <c r="D546">
        <f t="shared" si="74"/>
        <v>43</v>
      </c>
      <c r="E546">
        <f t="shared" si="75"/>
        <v>60</v>
      </c>
      <c r="F546" t="str">
        <f t="shared" si="76"/>
        <v>J.MANUEL</v>
      </c>
      <c r="G546" t="str">
        <f t="shared" si="77"/>
        <v>ZAPATA MARTINEZ DE QUEL</v>
      </c>
      <c r="H546" t="str">
        <f t="shared" si="78"/>
        <v>16698699D</v>
      </c>
      <c r="I546" t="str">
        <f t="shared" si="79"/>
        <v>POL.TEJERIAS.S/N</v>
      </c>
      <c r="J546" t="str">
        <f t="shared" si="80"/>
        <v>25556</v>
      </c>
    </row>
    <row r="547" spans="1:10" x14ac:dyDescent="0.25">
      <c r="A547" t="s">
        <v>555</v>
      </c>
      <c r="B547">
        <f t="shared" si="72"/>
        <v>8</v>
      </c>
      <c r="C547">
        <f t="shared" si="73"/>
        <v>27</v>
      </c>
      <c r="D547">
        <f t="shared" si="74"/>
        <v>37</v>
      </c>
      <c r="E547">
        <f t="shared" si="75"/>
        <v>65</v>
      </c>
      <c r="F547" t="str">
        <f t="shared" si="76"/>
        <v>JUAN A.</v>
      </c>
      <c r="G547" t="str">
        <f t="shared" si="77"/>
        <v>ZUBIZARRETA MARTIN</v>
      </c>
      <c r="H547" t="str">
        <f t="shared" si="78"/>
        <v>16698958S</v>
      </c>
      <c r="I547" t="str">
        <f t="shared" si="79"/>
        <v>POL.IND.ENTRECARRETERAS.S/N</v>
      </c>
      <c r="J547" t="str">
        <f t="shared" si="80"/>
        <v>25557</v>
      </c>
    </row>
    <row r="548" spans="1:10" x14ac:dyDescent="0.25">
      <c r="A548" t="s">
        <v>556</v>
      </c>
      <c r="B548">
        <f t="shared" si="72"/>
        <v>9</v>
      </c>
      <c r="C548">
        <f t="shared" si="73"/>
        <v>23</v>
      </c>
      <c r="D548">
        <f t="shared" si="74"/>
        <v>33</v>
      </c>
      <c r="E548">
        <f t="shared" si="75"/>
        <v>45</v>
      </c>
      <c r="F548" t="str">
        <f t="shared" si="76"/>
        <v>SANTIAGO</v>
      </c>
      <c r="G548" t="str">
        <f t="shared" si="77"/>
        <v>ZUECO CALAVIA</v>
      </c>
      <c r="H548" t="str">
        <f t="shared" si="78"/>
        <v>X0629173P</v>
      </c>
      <c r="I548" t="str">
        <f t="shared" si="79"/>
        <v>CTRA.ALESON</v>
      </c>
      <c r="J548" t="str">
        <f t="shared" si="80"/>
        <v>25558</v>
      </c>
    </row>
    <row r="549" spans="1:10" x14ac:dyDescent="0.25">
      <c r="A549" t="s">
        <v>557</v>
      </c>
      <c r="B549">
        <f t="shared" si="72"/>
        <v>10</v>
      </c>
      <c r="C549">
        <f t="shared" si="73"/>
        <v>22</v>
      </c>
      <c r="D549">
        <f t="shared" si="74"/>
        <v>32</v>
      </c>
      <c r="E549">
        <f t="shared" si="75"/>
        <v>48</v>
      </c>
      <c r="F549" t="str">
        <f t="shared" si="76"/>
        <v>ANA MARIA</v>
      </c>
      <c r="G549" t="str">
        <f t="shared" si="77"/>
        <v>ZUZO MERINO</v>
      </c>
      <c r="H549" t="str">
        <f t="shared" si="78"/>
        <v>X1619321Y</v>
      </c>
      <c r="I549" t="str">
        <f t="shared" si="79"/>
        <v>POL.NEINVER.S/N</v>
      </c>
      <c r="J549" t="str">
        <f t="shared" si="80"/>
        <v>25559</v>
      </c>
    </row>
  </sheetData>
  <hyperlinks>
    <hyperlink ref="A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isuarezruz66@gmail.com</dc:creator>
  <cp:lastModifiedBy>SMR1</cp:lastModifiedBy>
  <dcterms:created xsi:type="dcterms:W3CDTF">2022-01-19T11:58:28Z</dcterms:created>
  <dcterms:modified xsi:type="dcterms:W3CDTF">2024-02-02T10:47:10Z</dcterms:modified>
</cp:coreProperties>
</file>