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R1\Documents\Ejercicios de excel\Tema 3\10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1" i="1"/>
  <c r="G22" i="1"/>
  <c r="G23" i="1"/>
  <c r="G24" i="1"/>
  <c r="G20" i="1"/>
  <c r="G19" i="1"/>
  <c r="E5" i="1"/>
  <c r="G26" i="1" l="1"/>
  <c r="G27" i="1" s="1"/>
  <c r="G28" i="1" s="1"/>
  <c r="G29" i="1" s="1"/>
  <c r="G30" i="1" s="1"/>
</calcChain>
</file>

<file path=xl/sharedStrings.xml><?xml version="1.0" encoding="utf-8"?>
<sst xmlns="http://schemas.openxmlformats.org/spreadsheetml/2006/main" count="32" uniqueCount="32">
  <si>
    <t>FACTURA</t>
  </si>
  <si>
    <t>C/Peru, 1</t>
  </si>
  <si>
    <t>03001-ALICANTE</t>
  </si>
  <si>
    <t>B345678</t>
  </si>
  <si>
    <t>966 111 222</t>
  </si>
  <si>
    <t>N DÍAS VÁLIDOS</t>
  </si>
  <si>
    <t>FECHA VENCIMIENTO</t>
  </si>
  <si>
    <t>DATOS CLIENTE</t>
  </si>
  <si>
    <t>Nombre</t>
  </si>
  <si>
    <t>Direccíon</t>
  </si>
  <si>
    <t>Ciudad</t>
  </si>
  <si>
    <t>Código postal</t>
  </si>
  <si>
    <t>Teléfono</t>
  </si>
  <si>
    <t>CANTIDAD</t>
  </si>
  <si>
    <t>DESCRIPCÍON</t>
  </si>
  <si>
    <t>PRECIO POR UNIDAD</t>
  </si>
  <si>
    <t>TOTAL</t>
  </si>
  <si>
    <t>SUBTOTAL</t>
  </si>
  <si>
    <t>DESCUENTO</t>
  </si>
  <si>
    <t>BASE IMPONIBLE</t>
  </si>
  <si>
    <t>IVA</t>
  </si>
  <si>
    <t>TOTAL FACTURA</t>
  </si>
  <si>
    <t>FECHA FACTUR</t>
  </si>
  <si>
    <t>Juan López López</t>
  </si>
  <si>
    <t>Camino de baños s/n</t>
  </si>
  <si>
    <t>(LA CAROLINA) Jaén</t>
  </si>
  <si>
    <t>Alambrada</t>
  </si>
  <si>
    <t xml:space="preserve"> Postes de sujeción de esquina</t>
  </si>
  <si>
    <t xml:space="preserve"> Postes sujeción lineales</t>
  </si>
  <si>
    <t>Cemento</t>
  </si>
  <si>
    <t>Alquiler escavadora</t>
  </si>
  <si>
    <t>2 albañiles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</si>
</sst>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5"/>
      <color theme="8" tint="-0.249977111117893"/>
      <name val="Calibri"/>
      <family val="2"/>
      <scheme val="minor"/>
    </font>
    <font>
      <sz val="15"/>
      <color theme="8" tint="-0.249977111117893"/>
      <name val="Calibri"/>
      <family val="2"/>
      <scheme val="minor"/>
    </font>
    <font>
      <b/>
      <sz val="18"/>
      <color theme="8"/>
      <name val="Calibri"/>
      <family val="2"/>
      <scheme val="minor"/>
    </font>
    <font>
      <sz val="18"/>
      <color theme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  <border>
      <left style="thick">
        <color theme="8"/>
      </left>
      <right style="thin">
        <color indexed="64"/>
      </right>
      <top style="thick">
        <color theme="8"/>
      </top>
      <bottom style="thick">
        <color theme="8"/>
      </bottom>
      <diagonal/>
    </border>
    <border>
      <left style="thin">
        <color indexed="64"/>
      </left>
      <right style="thin">
        <color indexed="64"/>
      </right>
      <top style="thick">
        <color theme="8"/>
      </top>
      <bottom style="thick">
        <color theme="8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thick">
        <color theme="8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thick">
        <color theme="8"/>
      </top>
      <bottom style="hair">
        <color auto="1"/>
      </bottom>
      <diagonal/>
    </border>
    <border>
      <left/>
      <right/>
      <top style="thick">
        <color theme="8"/>
      </top>
      <bottom style="hair">
        <color auto="1"/>
      </bottom>
      <diagonal/>
    </border>
    <border>
      <left/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theme="8"/>
      </bottom>
      <diagonal/>
    </border>
    <border>
      <left/>
      <right/>
      <top style="hair">
        <color auto="1"/>
      </top>
      <bottom style="thick">
        <color theme="8"/>
      </bottom>
      <diagonal/>
    </border>
    <border>
      <left/>
      <right style="hair">
        <color auto="1"/>
      </right>
      <top style="hair">
        <color auto="1"/>
      </top>
      <bottom style="thick">
        <color theme="8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/>
    <xf numFmtId="164" fontId="0" fillId="0" borderId="0" xfId="0" applyNumberForma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18" xfId="0" applyFont="1" applyBorder="1"/>
    <xf numFmtId="14" fontId="0" fillId="0" borderId="19" xfId="0" applyNumberFormat="1" applyBorder="1"/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6" xfId="0" applyFill="1" applyBorder="1"/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9" fontId="0" fillId="4" borderId="11" xfId="0" applyNumberFormat="1" applyFill="1" applyBorder="1" applyAlignment="1">
      <alignment horizontal="left"/>
    </xf>
    <xf numFmtId="0" fontId="0" fillId="4" borderId="9" xfId="0" applyFill="1" applyBorder="1"/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9" fontId="0" fillId="4" borderId="14" xfId="0" applyNumberForma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2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44" fontId="0" fillId="0" borderId="7" xfId="1" applyFont="1" applyBorder="1"/>
    <xf numFmtId="44" fontId="0" fillId="0" borderId="10" xfId="1" applyFont="1" applyBorder="1"/>
    <xf numFmtId="44" fontId="0" fillId="4" borderId="8" xfId="1" applyFont="1" applyFill="1" applyBorder="1"/>
    <xf numFmtId="44" fontId="0" fillId="4" borderId="11" xfId="1" applyFont="1" applyFill="1" applyBorder="1"/>
    <xf numFmtId="44" fontId="0" fillId="4" borderId="14" xfId="1" applyFont="1" applyFill="1" applyBorder="1"/>
    <xf numFmtId="44" fontId="0" fillId="4" borderId="15" xfId="1" applyFont="1" applyFill="1" applyBorder="1"/>
    <xf numFmtId="44" fontId="0" fillId="4" borderId="16" xfId="1" applyFont="1" applyFill="1" applyBorder="1"/>
    <xf numFmtId="44" fontId="0" fillId="4" borderId="17" xfId="1" applyFont="1" applyFill="1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2</xdr:row>
      <xdr:rowOff>180975</xdr:rowOff>
    </xdr:from>
    <xdr:to>
      <xdr:col>7</xdr:col>
      <xdr:colOff>76199</xdr:colOff>
      <xdr:row>8</xdr:row>
      <xdr:rowOff>19050</xdr:rowOff>
    </xdr:to>
    <xdr:sp macro="" textlink="">
      <xdr:nvSpPr>
        <xdr:cNvPr id="2" name="Rectángulo redondeado 1"/>
        <xdr:cNvSpPr/>
      </xdr:nvSpPr>
      <xdr:spPr>
        <a:xfrm>
          <a:off x="228599" y="762000"/>
          <a:ext cx="7239000" cy="1019175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123824</xdr:colOff>
      <xdr:row>10</xdr:row>
      <xdr:rowOff>104775</xdr:rowOff>
    </xdr:from>
    <xdr:to>
      <xdr:col>7</xdr:col>
      <xdr:colOff>95250</xdr:colOff>
      <xdr:row>16</xdr:row>
      <xdr:rowOff>47625</xdr:rowOff>
    </xdr:to>
    <xdr:sp macro="" textlink="">
      <xdr:nvSpPr>
        <xdr:cNvPr id="3" name="Rectángulo redondeado 2"/>
        <xdr:cNvSpPr/>
      </xdr:nvSpPr>
      <xdr:spPr>
        <a:xfrm>
          <a:off x="123824" y="2447925"/>
          <a:ext cx="7362826" cy="1085850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showGridLines="0" tabSelected="1" topLeftCell="A13" workbookViewId="0">
      <selection activeCell="C14" sqref="C14:G14"/>
    </sheetView>
  </sheetViews>
  <sheetFormatPr baseColWidth="10" defaultRowHeight="15" x14ac:dyDescent="0.25"/>
  <cols>
    <col min="1" max="1" width="4" customWidth="1"/>
    <col min="2" max="2" width="15.28515625" bestFit="1" customWidth="1"/>
    <col min="4" max="4" width="15.28515625" bestFit="1" customWidth="1"/>
    <col min="5" max="5" width="30.85546875" customWidth="1"/>
    <col min="6" max="6" width="22.5703125" customWidth="1"/>
  </cols>
  <sheetData>
    <row r="1" spans="2:7" ht="24.75" customHeight="1" x14ac:dyDescent="0.4">
      <c r="B1" s="25" t="s">
        <v>0</v>
      </c>
      <c r="C1" s="25"/>
      <c r="D1" s="25"/>
      <c r="E1" s="25"/>
      <c r="F1" s="25"/>
      <c r="G1" s="25"/>
    </row>
    <row r="2" spans="2:7" x14ac:dyDescent="0.25">
      <c r="E2" s="2"/>
      <c r="F2" s="2"/>
    </row>
    <row r="3" spans="2:7" x14ac:dyDescent="0.25">
      <c r="E3" s="2"/>
      <c r="F3" s="2"/>
    </row>
    <row r="4" spans="2:7" x14ac:dyDescent="0.25">
      <c r="B4" t="s">
        <v>1</v>
      </c>
      <c r="E4" s="2"/>
      <c r="F4" s="2"/>
    </row>
    <row r="5" spans="2:7" x14ac:dyDescent="0.25">
      <c r="B5" t="s">
        <v>2</v>
      </c>
      <c r="D5" s="3" t="s">
        <v>22</v>
      </c>
      <c r="E5" s="4">
        <f ca="1">TODAY()</f>
        <v>45271</v>
      </c>
      <c r="F5" s="5" t="s">
        <v>5</v>
      </c>
      <c r="G5" s="1">
        <v>30</v>
      </c>
    </row>
    <row r="6" spans="2:7" ht="15.75" thickBot="1" x14ac:dyDescent="0.3">
      <c r="B6" t="s">
        <v>3</v>
      </c>
      <c r="E6" s="2"/>
      <c r="F6" s="2"/>
    </row>
    <row r="7" spans="2:7" ht="16.5" thickTop="1" thickBot="1" x14ac:dyDescent="0.3">
      <c r="B7" t="s">
        <v>4</v>
      </c>
      <c r="F7" s="8" t="s">
        <v>6</v>
      </c>
      <c r="G7" s="9">
        <v>43840</v>
      </c>
    </row>
    <row r="8" spans="2:7" ht="15.75" thickTop="1" x14ac:dyDescent="0.25"/>
    <row r="10" spans="2:7" ht="33.75" customHeight="1" x14ac:dyDescent="0.35">
      <c r="B10" s="26" t="s">
        <v>7</v>
      </c>
      <c r="C10" s="27"/>
      <c r="D10" s="27"/>
      <c r="E10" s="27"/>
    </row>
    <row r="12" spans="2:7" x14ac:dyDescent="0.25">
      <c r="B12" s="21" t="s">
        <v>8</v>
      </c>
      <c r="C12" s="34" t="s">
        <v>23</v>
      </c>
      <c r="D12" s="35"/>
      <c r="E12" s="35"/>
      <c r="F12" s="35"/>
      <c r="G12" s="36"/>
    </row>
    <row r="13" spans="2:7" x14ac:dyDescent="0.25">
      <c r="B13" s="21" t="s">
        <v>9</v>
      </c>
      <c r="C13" s="34" t="s">
        <v>24</v>
      </c>
      <c r="D13" s="35"/>
      <c r="E13" s="35"/>
      <c r="F13" s="35"/>
      <c r="G13" s="36"/>
    </row>
    <row r="14" spans="2:7" x14ac:dyDescent="0.25">
      <c r="B14" s="21" t="s">
        <v>10</v>
      </c>
      <c r="C14" s="34" t="s">
        <v>25</v>
      </c>
      <c r="D14" s="35"/>
      <c r="E14" s="35"/>
      <c r="F14" s="35"/>
      <c r="G14" s="36"/>
    </row>
    <row r="15" spans="2:7" x14ac:dyDescent="0.25">
      <c r="B15" s="21" t="s">
        <v>11</v>
      </c>
      <c r="C15" s="34"/>
      <c r="D15" s="35"/>
      <c r="E15" s="35"/>
      <c r="F15" s="35"/>
      <c r="G15" s="36"/>
    </row>
    <row r="16" spans="2:7" x14ac:dyDescent="0.25">
      <c r="B16" s="21" t="s">
        <v>12</v>
      </c>
      <c r="C16" s="34"/>
      <c r="D16" s="35"/>
      <c r="E16" s="35"/>
      <c r="F16" s="35"/>
      <c r="G16" s="36"/>
    </row>
    <row r="17" spans="2:7" ht="15.75" thickBot="1" x14ac:dyDescent="0.3"/>
    <row r="18" spans="2:7" ht="42.75" customHeight="1" thickTop="1" thickBot="1" x14ac:dyDescent="0.3">
      <c r="B18" s="10" t="s">
        <v>13</v>
      </c>
      <c r="C18" s="28" t="s">
        <v>14</v>
      </c>
      <c r="D18" s="28"/>
      <c r="E18" s="28"/>
      <c r="F18" s="11" t="s">
        <v>15</v>
      </c>
      <c r="G18" s="12" t="s">
        <v>16</v>
      </c>
    </row>
    <row r="19" spans="2:7" ht="15.75" thickTop="1" x14ac:dyDescent="0.25">
      <c r="B19" s="54">
        <v>350</v>
      </c>
      <c r="C19" s="37" t="s">
        <v>26</v>
      </c>
      <c r="D19" s="38"/>
      <c r="E19" s="39"/>
      <c r="F19" s="46">
        <v>7</v>
      </c>
      <c r="G19" s="48">
        <f>B19*F19</f>
        <v>2450</v>
      </c>
    </row>
    <row r="20" spans="2:7" x14ac:dyDescent="0.25">
      <c r="B20" s="55">
        <v>4</v>
      </c>
      <c r="C20" s="40" t="s">
        <v>27</v>
      </c>
      <c r="D20" s="41"/>
      <c r="E20" s="42"/>
      <c r="F20" s="47">
        <v>8.25</v>
      </c>
      <c r="G20" s="49">
        <f>B20*F20</f>
        <v>33</v>
      </c>
    </row>
    <row r="21" spans="2:7" x14ac:dyDescent="0.25">
      <c r="B21" s="55">
        <v>65</v>
      </c>
      <c r="C21" s="43" t="s">
        <v>28</v>
      </c>
      <c r="D21" s="44"/>
      <c r="E21" s="45"/>
      <c r="F21" s="47">
        <v>5</v>
      </c>
      <c r="G21" s="49">
        <f t="shared" ref="G21:G24" si="0">B21*F21</f>
        <v>325</v>
      </c>
    </row>
    <row r="22" spans="2:7" x14ac:dyDescent="0.25">
      <c r="B22" s="55">
        <v>4</v>
      </c>
      <c r="C22" s="31" t="s">
        <v>29</v>
      </c>
      <c r="D22" s="32"/>
      <c r="E22" s="33"/>
      <c r="F22" s="47">
        <v>0.5</v>
      </c>
      <c r="G22" s="49">
        <f t="shared" si="0"/>
        <v>2</v>
      </c>
    </row>
    <row r="23" spans="2:7" x14ac:dyDescent="0.25">
      <c r="B23" s="55">
        <v>90</v>
      </c>
      <c r="C23" s="31" t="s">
        <v>30</v>
      </c>
      <c r="D23" s="32"/>
      <c r="E23" s="33"/>
      <c r="F23" s="47">
        <v>1</v>
      </c>
      <c r="G23" s="49">
        <f t="shared" si="0"/>
        <v>90</v>
      </c>
    </row>
    <row r="24" spans="2:7" x14ac:dyDescent="0.25">
      <c r="B24" s="55">
        <v>6</v>
      </c>
      <c r="C24" s="31" t="s">
        <v>31</v>
      </c>
      <c r="D24" s="32"/>
      <c r="E24" s="33"/>
      <c r="F24" s="47">
        <v>15</v>
      </c>
      <c r="G24" s="49">
        <f t="shared" si="0"/>
        <v>90</v>
      </c>
    </row>
    <row r="25" spans="2:7" ht="15.75" thickBot="1" x14ac:dyDescent="0.3">
      <c r="B25" s="6"/>
      <c r="C25" s="22"/>
      <c r="D25" s="23"/>
      <c r="E25" s="24"/>
      <c r="F25" s="7"/>
      <c r="G25" s="50">
        <f>B25*F25</f>
        <v>0</v>
      </c>
    </row>
    <row r="26" spans="2:7" ht="15.75" thickTop="1" x14ac:dyDescent="0.25">
      <c r="E26" s="13"/>
      <c r="F26" s="14" t="s">
        <v>17</v>
      </c>
      <c r="G26" s="51">
        <f>SUM(G19:G25)</f>
        <v>2990</v>
      </c>
    </row>
    <row r="27" spans="2:7" x14ac:dyDescent="0.25">
      <c r="E27" s="15" t="s">
        <v>18</v>
      </c>
      <c r="F27" s="16">
        <v>0.05</v>
      </c>
      <c r="G27" s="52">
        <f>G26*F27</f>
        <v>149.5</v>
      </c>
    </row>
    <row r="28" spans="2:7" x14ac:dyDescent="0.25">
      <c r="E28" s="17"/>
      <c r="F28" s="18" t="s">
        <v>19</v>
      </c>
      <c r="G28" s="52">
        <f>G26-G27</f>
        <v>2840.5</v>
      </c>
    </row>
    <row r="29" spans="2:7" ht="15.75" thickBot="1" x14ac:dyDescent="0.3">
      <c r="E29" s="19" t="s">
        <v>20</v>
      </c>
      <c r="F29" s="20">
        <v>0.21</v>
      </c>
      <c r="G29" s="52">
        <f>G28*F29</f>
        <v>596.505</v>
      </c>
    </row>
    <row r="30" spans="2:7" ht="21" thickTop="1" thickBot="1" x14ac:dyDescent="0.35">
      <c r="E30" s="29" t="s">
        <v>21</v>
      </c>
      <c r="F30" s="30"/>
      <c r="G30" s="53">
        <f>G28+G29</f>
        <v>3437.0050000000001</v>
      </c>
    </row>
    <row r="31" spans="2:7" ht="15.75" thickTop="1" x14ac:dyDescent="0.25"/>
  </sheetData>
  <mergeCells count="16">
    <mergeCell ref="C25:E25"/>
    <mergeCell ref="B1:G1"/>
    <mergeCell ref="B10:E10"/>
    <mergeCell ref="C18:E18"/>
    <mergeCell ref="E30:F30"/>
    <mergeCell ref="C12:G12"/>
    <mergeCell ref="C13:G13"/>
    <mergeCell ref="C14:G14"/>
    <mergeCell ref="C15:G15"/>
    <mergeCell ref="C16:G16"/>
    <mergeCell ref="C19:E19"/>
    <mergeCell ref="C20:E20"/>
    <mergeCell ref="C21:E21"/>
    <mergeCell ref="C22:E22"/>
    <mergeCell ref="C23:E23"/>
    <mergeCell ref="C24:E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</dc:creator>
  <cp:lastModifiedBy>SMR1</cp:lastModifiedBy>
  <dcterms:created xsi:type="dcterms:W3CDTF">2023-12-11T11:14:16Z</dcterms:created>
  <dcterms:modified xsi:type="dcterms:W3CDTF">2023-12-11T12:04:17Z</dcterms:modified>
</cp:coreProperties>
</file>