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1\Documents\Ejercicios de excel\Tema 4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H5" i="1" s="1"/>
  <c r="D10" i="1" l="1"/>
  <c r="E10" i="1" s="1"/>
  <c r="D6" i="1"/>
  <c r="E6" i="1" s="1"/>
  <c r="D9" i="1"/>
  <c r="E9" i="1" s="1"/>
  <c r="D8" i="1"/>
  <c r="E8" i="1" s="1"/>
  <c r="D7" i="1"/>
  <c r="E7" i="1" s="1"/>
  <c r="D5" i="1"/>
  <c r="E5" i="1" s="1"/>
  <c r="F10" i="1"/>
  <c r="F9" i="1"/>
  <c r="F6" i="1"/>
  <c r="F8" i="1"/>
  <c r="F5" i="1"/>
  <c r="F7" i="1"/>
  <c r="H6" i="1"/>
  <c r="H10" i="1"/>
  <c r="H9" i="1"/>
  <c r="H8" i="1"/>
  <c r="H7" i="1"/>
  <c r="G10" i="1"/>
  <c r="G6" i="1"/>
  <c r="G9" i="1"/>
  <c r="G8" i="1"/>
  <c r="G5" i="1"/>
  <c r="G7" i="1"/>
</calcChain>
</file>

<file path=xl/sharedStrings.xml><?xml version="1.0" encoding="utf-8"?>
<sst xmlns="http://schemas.openxmlformats.org/spreadsheetml/2006/main" count="15" uniqueCount="15">
  <si>
    <t>CALCULO DE LA ANTIGÜEDAD Y DIAS LABORALES</t>
  </si>
  <si>
    <t>FECHA ACTUAL</t>
  </si>
  <si>
    <t>EMPLEADO</t>
  </si>
  <si>
    <t>FECHA DE INGRESO</t>
  </si>
  <si>
    <t>ANTIGÜEDAD EN MESES</t>
  </si>
  <si>
    <t>ANTIGÜEDAD EN AÑOS</t>
  </si>
  <si>
    <t>ANTIGÜEDAD EN DIAS</t>
  </si>
  <si>
    <t>DIAS 360</t>
  </si>
  <si>
    <t>DIAS LABORALES</t>
  </si>
  <si>
    <t>EMPLEADO 1</t>
  </si>
  <si>
    <t>EMPLEADO 2</t>
  </si>
  <si>
    <t>EMPLEADO 3</t>
  </si>
  <si>
    <t>EMPLEADO 4</t>
  </si>
  <si>
    <t>EMPLEADO 5</t>
  </si>
  <si>
    <t>EMPLEADO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</si>
</sst>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5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E11" sqref="E11"/>
    </sheetView>
  </sheetViews>
  <sheetFormatPr baseColWidth="10" defaultRowHeight="15" x14ac:dyDescent="0.25"/>
  <cols>
    <col min="2" max="2" width="12.140625" bestFit="1" customWidth="1"/>
    <col min="4" max="4" width="14.28515625" customWidth="1"/>
    <col min="5" max="5" width="12.85546875" customWidth="1"/>
    <col min="6" max="6" width="14.5703125" customWidth="1"/>
  </cols>
  <sheetData>
    <row r="1" spans="2:8" ht="44.25" customHeight="1" x14ac:dyDescent="0.25">
      <c r="B1" s="1" t="s">
        <v>0</v>
      </c>
      <c r="C1" s="1"/>
      <c r="D1" s="1"/>
      <c r="E1" s="1"/>
      <c r="F1" s="1"/>
      <c r="G1" s="1"/>
      <c r="H1" s="1"/>
    </row>
    <row r="2" spans="2:8" x14ac:dyDescent="0.25">
      <c r="C2" s="3" t="s">
        <v>1</v>
      </c>
      <c r="D2" s="4"/>
      <c r="E2" s="2">
        <f ca="1">TODAY()</f>
        <v>45274</v>
      </c>
      <c r="F2" s="2"/>
      <c r="G2" s="2"/>
      <c r="H2" s="2"/>
    </row>
    <row r="4" spans="2:8" ht="29.25" customHeight="1" x14ac:dyDescent="0.25">
      <c r="B4" s="5" t="s">
        <v>2</v>
      </c>
      <c r="C4" s="6" t="s">
        <v>3</v>
      </c>
      <c r="D4" s="6" t="s">
        <v>5</v>
      </c>
      <c r="E4" s="6" t="s">
        <v>4</v>
      </c>
      <c r="F4" s="6" t="s">
        <v>6</v>
      </c>
      <c r="G4" s="6" t="s">
        <v>7</v>
      </c>
      <c r="H4" s="6" t="s">
        <v>8</v>
      </c>
    </row>
    <row r="5" spans="2:8" x14ac:dyDescent="0.25">
      <c r="B5" s="7" t="s">
        <v>9</v>
      </c>
      <c r="C5" s="8">
        <v>32143</v>
      </c>
      <c r="D5" s="9">
        <f ca="1">YEARFRAC(C5,$E$2)</f>
        <v>35.952777777777776</v>
      </c>
      <c r="E5" s="9">
        <f ca="1">D5*12</f>
        <v>431.43333333333328</v>
      </c>
      <c r="F5" s="7">
        <f ca="1">_xlfn.DAYS($E$2,C5)</f>
        <v>13131</v>
      </c>
      <c r="G5" s="7">
        <f ca="1">DAYS360(C5,$E$2)</f>
        <v>12943</v>
      </c>
      <c r="H5" s="7">
        <f ca="1">WORKDAY(C5,$E$2)</f>
        <v>95527</v>
      </c>
    </row>
    <row r="6" spans="2:8" x14ac:dyDescent="0.25">
      <c r="B6" s="7" t="s">
        <v>10</v>
      </c>
      <c r="C6" s="8">
        <v>35644</v>
      </c>
      <c r="D6" s="9">
        <f t="shared" ref="D6:D10" ca="1" si="0">YEARFRAC(C6,$E$2)</f>
        <v>26.366666666666667</v>
      </c>
      <c r="E6" s="9">
        <f t="shared" ref="E6:E10" ca="1" si="1">D6*12</f>
        <v>316.39999999999998</v>
      </c>
      <c r="F6" s="7">
        <f t="shared" ref="F6:F10" ca="1" si="2">_xlfn.DAYS($E$2,C6)</f>
        <v>9630</v>
      </c>
      <c r="G6" s="7">
        <f t="shared" ref="G6:G10" ca="1" si="3">DAYS360(C6,$E$2)</f>
        <v>9492</v>
      </c>
      <c r="H6" s="7">
        <f t="shared" ref="H6:H10" ca="1" si="4">WORKDAY(C6,$E$2)</f>
        <v>99027</v>
      </c>
    </row>
    <row r="7" spans="2:8" x14ac:dyDescent="0.25">
      <c r="B7" s="7" t="s">
        <v>11</v>
      </c>
      <c r="C7" s="8">
        <v>36869</v>
      </c>
      <c r="D7" s="9">
        <f t="shared" ca="1" si="0"/>
        <v>23.013888888888889</v>
      </c>
      <c r="E7" s="9">
        <f t="shared" ca="1" si="1"/>
        <v>276.16666666666669</v>
      </c>
      <c r="F7" s="7">
        <f t="shared" ca="1" si="2"/>
        <v>8405</v>
      </c>
      <c r="G7" s="7">
        <f t="shared" ca="1" si="3"/>
        <v>8285</v>
      </c>
      <c r="H7" s="7">
        <f t="shared" ca="1" si="4"/>
        <v>100252</v>
      </c>
    </row>
    <row r="8" spans="2:8" x14ac:dyDescent="0.25">
      <c r="B8" s="7" t="s">
        <v>12</v>
      </c>
      <c r="C8" s="8">
        <v>37602</v>
      </c>
      <c r="D8" s="9">
        <f t="shared" ca="1" si="0"/>
        <v>21.005555555555556</v>
      </c>
      <c r="E8" s="9">
        <f t="shared" ca="1" si="1"/>
        <v>252.06666666666666</v>
      </c>
      <c r="F8" s="7">
        <f t="shared" ca="1" si="2"/>
        <v>7672</v>
      </c>
      <c r="G8" s="7">
        <f t="shared" ca="1" si="3"/>
        <v>7562</v>
      </c>
      <c r="H8" s="7">
        <f t="shared" ca="1" si="4"/>
        <v>100986</v>
      </c>
    </row>
    <row r="9" spans="2:8" x14ac:dyDescent="0.25">
      <c r="B9" s="7" t="s">
        <v>13</v>
      </c>
      <c r="C9" s="8">
        <v>39643</v>
      </c>
      <c r="D9" s="9">
        <f t="shared" ca="1" si="0"/>
        <v>15.416666666666666</v>
      </c>
      <c r="E9" s="9">
        <f t="shared" ca="1" si="1"/>
        <v>185</v>
      </c>
      <c r="F9" s="7">
        <f t="shared" ca="1" si="2"/>
        <v>5631</v>
      </c>
      <c r="G9" s="7">
        <f t="shared" ca="1" si="3"/>
        <v>5550</v>
      </c>
      <c r="H9" s="7">
        <f t="shared" ca="1" si="4"/>
        <v>103025</v>
      </c>
    </row>
    <row r="10" spans="2:8" x14ac:dyDescent="0.25">
      <c r="B10" s="7" t="s">
        <v>14</v>
      </c>
      <c r="C10" s="8">
        <v>40690</v>
      </c>
      <c r="D10" s="9">
        <f t="shared" ca="1" si="0"/>
        <v>12.547222222222222</v>
      </c>
      <c r="E10" s="9">
        <f t="shared" ca="1" si="1"/>
        <v>150.56666666666666</v>
      </c>
      <c r="F10" s="7">
        <f t="shared" ca="1" si="2"/>
        <v>4584</v>
      </c>
      <c r="G10" s="7">
        <f t="shared" ca="1" si="3"/>
        <v>4517</v>
      </c>
      <c r="H10" s="7">
        <f t="shared" ca="1" si="4"/>
        <v>104074</v>
      </c>
    </row>
  </sheetData>
  <mergeCells count="3">
    <mergeCell ref="B1:H1"/>
    <mergeCell ref="C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SMR1</dc:creator>
  <cp:lastModifiedBy>SMR1</cp:lastModifiedBy>
  <dcterms:created xsi:type="dcterms:W3CDTF">2023-12-14T08:01:55Z</dcterms:created>
  <dcterms:modified xsi:type="dcterms:W3CDTF">2023-12-14T08:21:34Z</dcterms:modified>
</cp:coreProperties>
</file>