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6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52511"/>
</workbook>
</file>

<file path=xl/sharedStrings.xml><?xml version="1.0" encoding="utf-8"?>
<sst xmlns="http://schemas.openxmlformats.org/spreadsheetml/2006/main" count="21" uniqueCount="21">
  <si>
    <t>1°</t>
  </si>
  <si>
    <t>2°</t>
  </si>
  <si>
    <t>3°</t>
  </si>
  <si>
    <t>4°</t>
  </si>
  <si>
    <t>Total Anual</t>
  </si>
  <si>
    <t>Unidades vendidas</t>
  </si>
  <si>
    <t xml:space="preserve">Modelo 1 </t>
  </si>
  <si>
    <t>Modelo 2</t>
  </si>
  <si>
    <t>Modelo 3</t>
  </si>
  <si>
    <t>Ingreso por ventas</t>
  </si>
  <si>
    <t>Costo de las ventas</t>
  </si>
  <si>
    <t>Margen bruto</t>
  </si>
  <si>
    <t xml:space="preserve"> </t>
  </si>
  <si>
    <t>Personal ventas</t>
  </si>
  <si>
    <t>comisión venta</t>
  </si>
  <si>
    <t>Publicidad</t>
  </si>
  <si>
    <t xml:space="preserve">Beneficio </t>
  </si>
  <si>
    <t>Margen beneficio</t>
  </si>
  <si>
    <t>Costes fijos</t>
  </si>
  <si>
    <t>Coste total</t>
  </si>
  <si>
    <t>TOTAL 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</si>
</sst>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4" fontId="4" fillId="0" borderId="6" xfId="1" applyFont="1" applyBorder="1"/>
    <xf numFmtId="44" fontId="4" fillId="0" borderId="7" xfId="1" applyFont="1" applyBorder="1"/>
    <xf numFmtId="44" fontId="4" fillId="0" borderId="8" xfId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0" fontId="4" fillId="0" borderId="9" xfId="0" applyNumberFormat="1" applyFont="1" applyBorder="1" applyAlignment="1">
      <alignment horizontal="right"/>
    </xf>
    <xf numFmtId="10" fontId="4" fillId="0" borderId="10" xfId="0" applyNumberFormat="1" applyFont="1" applyBorder="1" applyAlignment="1">
      <alignment horizontal="right"/>
    </xf>
    <xf numFmtId="10" fontId="4" fillId="0" borderId="1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900" b="0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  <a:sym typeface="Wingdings" panose="05000000000000000000" pitchFamily="2" charset="2"/>
              </a:rPr>
              <a:t></a:t>
            </a:r>
            <a:r>
              <a: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Unidades vendidas</a:t>
            </a:r>
          </a:p>
        </c:rich>
      </c:tx>
      <c:layout>
        <c:manualLayout>
          <c:xMode val="edge"/>
          <c:yMode val="edge"/>
          <c:x val="0.29830636705659841"/>
          <c:y val="0.89053393153664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20"/>
      <c:depthPercent val="100"/>
      <c:rAngAx val="1"/>
    </c:view3D>
    <c:floor>
      <c:thickness val="0"/>
      <c:spPr>
        <a:noFill/>
        <a:ln w="9525">
          <a:solidFill>
            <a:schemeClr val="tx1">
              <a:lumMod val="50000"/>
              <a:lumOff val="50000"/>
            </a:schemeClr>
          </a:solidFill>
        </a:ln>
        <a:effectLst/>
        <a:scene3d>
          <a:camera prst="orthographicFront"/>
          <a:lightRig rig="threePt" dir="t"/>
        </a:scene3d>
        <a:sp3d contourW="9525">
          <a:contourClr>
            <a:schemeClr val="tx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386482939632545E-2"/>
          <c:y val="3.0231481481481488E-2"/>
          <c:w val="0.88805796150481187"/>
          <c:h val="0.70959135316418775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Unidades vendidas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0.411111111111111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27777777777777779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3722222222222221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31388888888888888"/>
                  <c:y val="-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Hoja1!$B$3:$E$3</c:f>
              <c:numCache>
                <c:formatCode>General</c:formatCode>
                <c:ptCount val="4"/>
                <c:pt idx="0">
                  <c:v>108</c:v>
                </c:pt>
                <c:pt idx="1">
                  <c:v>72</c:v>
                </c:pt>
                <c:pt idx="2">
                  <c:v>99</c:v>
                </c:pt>
                <c:pt idx="3">
                  <c:v>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71512304"/>
        <c:axId val="1871513936"/>
        <c:axId val="0"/>
      </c:bar3DChart>
      <c:catAx>
        <c:axId val="187151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513936"/>
        <c:crosses val="autoZero"/>
        <c:auto val="1"/>
        <c:lblAlgn val="ctr"/>
        <c:lblOffset val="100"/>
        <c:noMultiLvlLbl val="0"/>
      </c:catAx>
      <c:valAx>
        <c:axId val="1871513936"/>
        <c:scaling>
          <c:orientation val="minMax"/>
          <c:max val="1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5123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62000">
          <a:srgbClr val="C00000"/>
        </a:gs>
        <a:gs pos="100000">
          <a:schemeClr val="bg1"/>
        </a:gs>
        <a:gs pos="57000">
          <a:schemeClr val="tx1"/>
        </a:gs>
        <a:gs pos="0">
          <a:schemeClr val="bg1"/>
        </a:gs>
        <a:gs pos="50000">
          <a:schemeClr val="bg1"/>
        </a:gs>
        <a:gs pos="12000">
          <a:srgbClr val="0070C0"/>
        </a:gs>
      </a:gsLst>
      <a:lin ang="5400000" scaled="0"/>
      <a:tileRect/>
    </a:gradFill>
    <a:ln>
      <a:noFill/>
    </a:ln>
    <a:effectLst>
      <a:outerShdw blurRad="50800" dist="50800" algn="ctr" rotWithShape="0">
        <a:srgbClr val="000000">
          <a:alpha val="43137"/>
        </a:srgbClr>
      </a:outerShdw>
      <a:softEdge rad="0"/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900" b="0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Unidades vendidas</a:t>
            </a:r>
          </a:p>
        </c:rich>
      </c:tx>
      <c:layout>
        <c:manualLayout>
          <c:xMode val="edge"/>
          <c:yMode val="edge"/>
          <c:x val="0.29830636705659841"/>
          <c:y val="0.89053393153664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20"/>
      <c:depthPercent val="100"/>
      <c:rAngAx val="1"/>
    </c:view3D>
    <c:floor>
      <c:thickness val="0"/>
      <c:spPr>
        <a:noFill/>
        <a:ln w="9525">
          <a:solidFill>
            <a:schemeClr val="tx1">
              <a:lumMod val="50000"/>
              <a:lumOff val="50000"/>
            </a:schemeClr>
          </a:solidFill>
        </a:ln>
        <a:effectLst/>
        <a:scene3d>
          <a:camera prst="orthographicFront"/>
          <a:lightRig rig="threePt" dir="t"/>
        </a:scene3d>
        <a:sp3d contourW="9525">
          <a:contourClr>
            <a:schemeClr val="tx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867889229251034E-2"/>
          <c:y val="5.1332445020184671E-3"/>
          <c:w val="0.88805796150481187"/>
          <c:h val="0.70959135316418775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Unidades vendidas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pictureOptions>
            <c:pictureFormat val="stack"/>
          </c:pictureOptions>
          <c:dLbls>
            <c:dLbl>
              <c:idx val="0"/>
              <c:layout>
                <c:manualLayout>
                  <c:x val="0.411111111111111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27777777777777779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3722222222222221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31388888888888888"/>
                  <c:y val="-9.2592592592592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Hoja1!$B$3:$E$3</c:f>
              <c:numCache>
                <c:formatCode>General</c:formatCode>
                <c:ptCount val="4"/>
                <c:pt idx="0">
                  <c:v>108</c:v>
                </c:pt>
                <c:pt idx="1">
                  <c:v>72</c:v>
                </c:pt>
                <c:pt idx="2">
                  <c:v>99</c:v>
                </c:pt>
                <c:pt idx="3">
                  <c:v>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71509040"/>
        <c:axId val="1871509584"/>
        <c:axId val="0"/>
      </c:bar3DChart>
      <c:catAx>
        <c:axId val="187150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509584"/>
        <c:crosses val="autoZero"/>
        <c:auto val="1"/>
        <c:lblAlgn val="ctr"/>
        <c:lblOffset val="100"/>
        <c:tickMarkSkip val="1"/>
        <c:noMultiLvlLbl val="0"/>
      </c:catAx>
      <c:valAx>
        <c:axId val="1871509584"/>
        <c:scaling>
          <c:orientation val="minMax"/>
          <c:max val="1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5090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62000">
          <a:srgbClr val="C00000"/>
        </a:gs>
        <a:gs pos="100000">
          <a:schemeClr val="bg1"/>
        </a:gs>
        <a:gs pos="57000">
          <a:schemeClr val="tx1"/>
        </a:gs>
        <a:gs pos="0">
          <a:schemeClr val="bg1"/>
        </a:gs>
        <a:gs pos="50000">
          <a:schemeClr val="bg1"/>
        </a:gs>
        <a:gs pos="12000">
          <a:srgbClr val="0070C0"/>
        </a:gs>
      </a:gsLst>
      <a:lin ang="5400000" scaled="0"/>
      <a:tileRect/>
    </a:gradFill>
    <a:ln>
      <a:noFill/>
    </a:ln>
    <a:effectLst>
      <a:outerShdw blurRad="50800" dist="50800" algn="ctr" rotWithShape="0">
        <a:srgbClr val="000000">
          <a:alpha val="43137"/>
        </a:srgbClr>
      </a:outerShdw>
      <a:softEdge rad="0"/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Unidades vendidas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Hoja1!$B$3:$E$3</c:f>
              <c:numCache>
                <c:formatCode>General</c:formatCode>
                <c:ptCount val="4"/>
                <c:pt idx="0">
                  <c:v>108</c:v>
                </c:pt>
                <c:pt idx="1">
                  <c:v>72</c:v>
                </c:pt>
                <c:pt idx="2">
                  <c:v>99</c:v>
                </c:pt>
                <c:pt idx="3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514480"/>
        <c:axId val="1871507408"/>
      </c:barChart>
      <c:catAx>
        <c:axId val="187151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507408"/>
        <c:crosses val="autoZero"/>
        <c:auto val="1"/>
        <c:lblAlgn val="ctr"/>
        <c:lblOffset val="100"/>
        <c:noMultiLvlLbl val="0"/>
      </c:catAx>
      <c:valAx>
        <c:axId val="187150740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5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/>
                </a:solidFill>
              </a:rPr>
              <a:t>Total de ventas por modelo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1507952"/>
        <c:axId val="1871510128"/>
        <c:axId val="0"/>
      </c:bar3DChart>
      <c:catAx>
        <c:axId val="187150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510128"/>
        <c:crosses val="autoZero"/>
        <c:auto val="1"/>
        <c:lblAlgn val="ctr"/>
        <c:lblOffset val="100"/>
        <c:noMultiLvlLbl val="0"/>
      </c:catAx>
      <c:valAx>
        <c:axId val="1871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5079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/>
                </a:solidFill>
              </a:rPr>
              <a:t>Total de ventas por trimestre y modelo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37689477656494652"/>
          <c:w val="0.69983508311461062"/>
          <c:h val="0.51570590156917084"/>
        </c:manualLayout>
      </c:layout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Modelo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3526976"/>
        <c:axId val="1989267920"/>
      </c:lineChart>
      <c:catAx>
        <c:axId val="17135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cap="sq" cmpd="sng">
            <a:solidFill>
              <a:schemeClr val="tx1">
                <a:lumMod val="50000"/>
                <a:lumOff val="50000"/>
              </a:schemeClr>
            </a:solidFill>
            <a:prstDash val="solid"/>
            <a:bevel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267920"/>
        <c:crosses val="autoZero"/>
        <c:auto val="1"/>
        <c:lblAlgn val="ctr"/>
        <c:lblOffset val="100"/>
        <c:noMultiLvlLbl val="0"/>
      </c:catAx>
      <c:valAx>
        <c:axId val="19892679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3526976"/>
        <c:crosses val="autoZero"/>
        <c:crossBetween val="between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chemeClr val="tx1"/>
                </a:solidFill>
              </a:rPr>
              <a:t>Total venta anual</a:t>
            </a:r>
            <a:r>
              <a:rPr lang="es-ES" sz="1800" b="1" baseline="0">
                <a:solidFill>
                  <a:schemeClr val="tx1"/>
                </a:solidFill>
              </a:rPr>
              <a:t> por modelo</a:t>
            </a:r>
            <a:endParaRPr lang="es-E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35833333333333334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28888888888888886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8333333333333332"/>
                  <c:y val="-1.8518518518518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(Hoja1!$A$4,Hoja1!$A$5,Hoja1!$A$6)</c:f>
              <c:strCache>
                <c:ptCount val="3"/>
                <c:pt idx="0">
                  <c:v>Modelo 1 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(Hoja1!$F$4,Hoja1!$F$5,Hoja1!$F$6)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1989267376"/>
        <c:axId val="1989277168"/>
        <c:axId val="0"/>
      </c:bar3DChart>
      <c:catAx>
        <c:axId val="198926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277168"/>
        <c:crosses val="autoZero"/>
        <c:auto val="1"/>
        <c:lblAlgn val="ctr"/>
        <c:lblOffset val="100"/>
        <c:noMultiLvlLbl val="0"/>
      </c:catAx>
      <c:valAx>
        <c:axId val="198927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2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3">
            <a:lumMod val="20000"/>
            <a:lumOff val="80000"/>
          </a:schemeClr>
        </a:gs>
        <a:gs pos="100000">
          <a:schemeClr val="accent3">
            <a:lumMod val="50000"/>
          </a:schemeClr>
        </a:gs>
      </a:gsLst>
      <a:lin ang="5400000" scaled="1"/>
    </a:gra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Hoja1!$A$7</c:f>
              <c:strCache>
                <c:ptCount val="1"/>
                <c:pt idx="0">
                  <c:v>Ingreso por ventas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Hoja1!$B$7:$E$7</c:f>
              <c:numCache>
                <c:formatCode>_("€"* #,##0.00_);_("€"* \(#,##0.00\);_("€"* "-"??_);_(@_)</c:formatCode>
                <c:ptCount val="4"/>
                <c:pt idx="0">
                  <c:v>1451516.02</c:v>
                </c:pt>
                <c:pt idx="1">
                  <c:v>967677.35</c:v>
                </c:pt>
                <c:pt idx="2">
                  <c:v>1330556.3500000001</c:v>
                </c:pt>
                <c:pt idx="3">
                  <c:v>1088637.02</c:v>
                </c:pt>
              </c:numCache>
            </c:numRef>
          </c:val>
        </c:ser>
        <c:ser>
          <c:idx val="1"/>
          <c:order val="1"/>
          <c:tx>
            <c:strRef>
              <c:f>Hoja1!$A$8</c:f>
              <c:strCache>
                <c:ptCount val="1"/>
                <c:pt idx="0">
                  <c:v>Costo de las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Hoja1!$B$8:$E$8</c:f>
              <c:numCache>
                <c:formatCode>_("€"* #,##0.00_);_("€"* \(#,##0.00\);_("€"* "-"??_);_(@_)</c:formatCode>
                <c:ptCount val="4"/>
                <c:pt idx="0">
                  <c:v>1079303.83</c:v>
                </c:pt>
                <c:pt idx="1">
                  <c:v>719535.89</c:v>
                </c:pt>
                <c:pt idx="2">
                  <c:v>989361.85</c:v>
                </c:pt>
                <c:pt idx="3">
                  <c:v>809477.88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71728"/>
        <c:axId val="1989265744"/>
      </c:areaChart>
      <c:barChart>
        <c:barDir val="col"/>
        <c:grouping val="clustered"/>
        <c:varyColors val="0"/>
        <c:ser>
          <c:idx val="2"/>
          <c:order val="2"/>
          <c:tx>
            <c:strRef>
              <c:f>Hoja1!$A$9</c:f>
              <c:strCache>
                <c:ptCount val="1"/>
                <c:pt idx="0">
                  <c:v>Margen bruto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Hoja1!$B$9:$E$9</c:f>
              <c:numCache>
                <c:formatCode>_("€"* #,##0.00_);_("€"* \(#,##0.00\);_("€"* "-"??_);_(@_)</c:formatCode>
                <c:ptCount val="4"/>
                <c:pt idx="0">
                  <c:v>372212.19</c:v>
                </c:pt>
                <c:pt idx="1">
                  <c:v>248141.46</c:v>
                </c:pt>
                <c:pt idx="2">
                  <c:v>341194.5</c:v>
                </c:pt>
                <c:pt idx="3">
                  <c:v>279159.14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9271728"/>
        <c:axId val="1989265744"/>
      </c:barChart>
      <c:catAx>
        <c:axId val="198927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265744"/>
        <c:crosses val="autoZero"/>
        <c:auto val="1"/>
        <c:lblAlgn val="ctr"/>
        <c:lblOffset val="100"/>
        <c:noMultiLvlLbl val="0"/>
      </c:catAx>
      <c:valAx>
        <c:axId val="1989265744"/>
        <c:scaling>
          <c:orientation val="minMax"/>
          <c:max val="3000000"/>
        </c:scaling>
        <c:delete val="0"/>
        <c:axPos val="l"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 cap="flat">
            <a:solidFill>
              <a:schemeClr val="tx1"/>
            </a:solidFill>
            <a:prstDash val="solid"/>
            <a:round/>
            <a:headEnd type="none" w="med" len="med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27172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chemeClr val="bg1"/>
                </a:solidFill>
              </a:rPr>
              <a:t>Incidencia porcentual</a:t>
            </a:r>
            <a:r>
              <a:rPr lang="es-ES" b="1" baseline="0">
                <a:solidFill>
                  <a:schemeClr val="bg1"/>
                </a:solidFill>
              </a:rPr>
              <a:t> anual de costos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5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  <a:sp3d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  <a:sp3d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0">
                <a:solidFill>
                  <a:schemeClr val="lt1"/>
                </a:solidFill>
              </a:ln>
              <a:effectLst/>
              <a:sp3d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0">
                <a:solidFill>
                  <a:schemeClr val="lt1"/>
                </a:solidFill>
              </a:ln>
              <a:effectLst/>
              <a:sp3d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6.9433070866141727E-2"/>
                  <c:y val="-3.08654126567512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4784558180227469E-3"/>
                  <c:y val="-4.71402012248468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129724409448819"/>
                  <c:y val="-2.193642461358996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Hoja1!$A$11:$A$14</c:f>
              <c:strCache>
                <c:ptCount val="4"/>
                <c:pt idx="0">
                  <c:v>Personal ventas</c:v>
                </c:pt>
                <c:pt idx="1">
                  <c:v>comisión venta</c:v>
                </c:pt>
                <c:pt idx="2">
                  <c:v>Publicidad</c:v>
                </c:pt>
                <c:pt idx="3">
                  <c:v>Costes fijos</c:v>
                </c:pt>
              </c:strCache>
            </c:strRef>
          </c:cat>
          <c:val>
            <c:numRef>
              <c:f>Hoja1!$F$11:$F$14</c:f>
              <c:numCache>
                <c:formatCode>_("€"* #,##0.00_);_("€"* \(#,##0.00\);_("€"* "-"??_);_(@_)</c:formatCode>
                <c:ptCount val="4"/>
                <c:pt idx="0">
                  <c:v>40000</c:v>
                </c:pt>
                <c:pt idx="1">
                  <c:v>12095.97</c:v>
                </c:pt>
                <c:pt idx="2">
                  <c:v>88000</c:v>
                </c:pt>
                <c:pt idx="3">
                  <c:v>870909.61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0000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Hoja1!$A$17</c:f>
              <c:strCache>
                <c:ptCount val="1"/>
                <c:pt idx="0">
                  <c:v>Beneficio </c:v>
                </c:pt>
              </c:strCache>
            </c:strRef>
          </c:tx>
          <c:spPr>
            <a:gradFill>
              <a:gsLst>
                <a:gs pos="0">
                  <a:srgbClr val="FFFF00"/>
                </a:gs>
                <a:gs pos="80000">
                  <a:srgbClr val="C00000"/>
                </a:gs>
                <a:gs pos="100000">
                  <a:schemeClr val="tx1"/>
                </a:gs>
              </a:gsLst>
              <a:lin ang="5400000" scaled="1"/>
            </a:gradFill>
            <a:ln>
              <a:solidFill>
                <a:srgbClr val="C00000"/>
              </a:solidFill>
            </a:ln>
            <a:effectLst/>
            <a:sp3d>
              <a:contourClr>
                <a:srgbClr val="C00000"/>
              </a:contourClr>
            </a:sp3d>
          </c:spPr>
          <c:invertIfNegative val="0"/>
          <c:dLbls>
            <c:dLbl>
              <c:idx val="0"/>
              <c:layout>
                <c:manualLayout>
                  <c:x val="1.3888888888888888E-2"/>
                  <c:y val="-0.305555555555555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11111111111112E-2"/>
                  <c:y val="-0.203703703703703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666666666666566E-2"/>
                  <c:y val="-0.291666666666666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888888888888888E-2"/>
                  <c:y val="-0.23611111111111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Hoja1!$B$2:$E$2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Hoja1!$B$17:$E$17</c:f>
              <c:numCache>
                <c:formatCode>_("€"* #,##0.00_);_("€"* \(#,##0.00\);_("€"* "-"??_);_(@_)</c:formatCode>
                <c:ptCount val="4"/>
                <c:pt idx="0">
                  <c:v>75310.52</c:v>
                </c:pt>
                <c:pt idx="1">
                  <c:v>39540.339999999997</c:v>
                </c:pt>
                <c:pt idx="2">
                  <c:v>66367.97</c:v>
                </c:pt>
                <c:pt idx="3">
                  <c:v>48482.879999999997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5"/>
        <c:gapDepth val="95"/>
        <c:shape val="cone"/>
        <c:axId val="1989276080"/>
        <c:axId val="1989276624"/>
        <c:axId val="0"/>
      </c:bar3DChart>
      <c:catAx>
        <c:axId val="198927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>
                    <a:solidFill>
                      <a:schemeClr val="tx1"/>
                    </a:solidFill>
                  </a:rPr>
                  <a:t>Trimestres</a:t>
                </a:r>
              </a:p>
            </c:rich>
          </c:tx>
          <c:layout>
            <c:manualLayout>
              <c:xMode val="edge"/>
              <c:yMode val="edge"/>
              <c:x val="0.41455096237970251"/>
              <c:y val="0.8839508603091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276624"/>
        <c:crosses val="autoZero"/>
        <c:auto val="1"/>
        <c:lblAlgn val="ctr"/>
        <c:lblOffset val="100"/>
        <c:noMultiLvlLbl val="0"/>
      </c:catAx>
      <c:valAx>
        <c:axId val="1989276624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9892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733426</xdr:colOff>
      <xdr:row>14</xdr:row>
      <xdr:rowOff>9525</xdr:rowOff>
    </xdr:from>
    <xdr:to>
      <xdr:col>12</xdr:col>
      <xdr:colOff>161926</xdr:colOff>
      <xdr:row>25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28576</xdr:colOff>
      <xdr:row>26</xdr:row>
      <xdr:rowOff>76199</xdr:rowOff>
    </xdr:from>
    <xdr:to>
      <xdr:col>12</xdr:col>
      <xdr:colOff>57150</xdr:colOff>
      <xdr:row>35</xdr:row>
      <xdr:rowOff>166686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4</xdr:row>
      <xdr:rowOff>161924</xdr:rowOff>
    </xdr:from>
    <xdr:to>
      <xdr:col>11</xdr:col>
      <xdr:colOff>619125</xdr:colOff>
      <xdr:row>13</xdr:row>
      <xdr:rowOff>23811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37</xdr:row>
      <xdr:rowOff>4762</xdr:rowOff>
    </xdr:from>
    <xdr:to>
      <xdr:col>12</xdr:col>
      <xdr:colOff>533400</xdr:colOff>
      <xdr:row>51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52</xdr:row>
      <xdr:rowOff>85725</xdr:rowOff>
    </xdr:from>
    <xdr:to>
      <xdr:col>12</xdr:col>
      <xdr:colOff>466725</xdr:colOff>
      <xdr:row>64</xdr:row>
      <xdr:rowOff>19050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1223962</xdr:colOff>
      <xdr:row>18</xdr:row>
      <xdr:rowOff>166687</xdr:rowOff>
    </xdr:from>
    <xdr:to>
      <xdr:col>5</xdr:col>
      <xdr:colOff>766762</xdr:colOff>
      <xdr:row>33</xdr:row>
      <xdr:rowOff>52387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33337</xdr:colOff>
      <xdr:row>35</xdr:row>
      <xdr:rowOff>57150</xdr:rowOff>
    </xdr:from>
    <xdr:to>
      <xdr:col>5</xdr:col>
      <xdr:colOff>823912</xdr:colOff>
      <xdr:row>47</xdr:row>
      <xdr:rowOff>80962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76200</xdr:colOff>
      <xdr:row>50</xdr:row>
      <xdr:rowOff>138112</xdr:rowOff>
    </xdr:from>
    <xdr:to>
      <xdr:col>5</xdr:col>
      <xdr:colOff>866775</xdr:colOff>
      <xdr:row>65</xdr:row>
      <xdr:rowOff>23812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61912</xdr:colOff>
      <xdr:row>66</xdr:row>
      <xdr:rowOff>185737</xdr:rowOff>
    </xdr:from>
    <xdr:to>
      <xdr:col>5</xdr:col>
      <xdr:colOff>852487</xdr:colOff>
      <xdr:row>81</xdr:row>
      <xdr:rowOff>71437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47" zoomScaleNormal="100" workbookViewId="0">
      <selection activeCell="N16" sqref="N16"/>
    </sheetView>
  </sheetViews>
  <sheetFormatPr baseColWidth="10" defaultRowHeight="15" x14ac:dyDescent="0.25"/>
  <cols>
    <col min="1" max="1" width="18.7109375" style="1" bestFit="1" customWidth="1"/>
    <col min="2" max="2" width="14.5703125" style="1" bestFit="1" customWidth="1"/>
    <col min="3" max="3" width="13" style="1" bestFit="1" customWidth="1"/>
    <col min="4" max="6" width="14.5703125" style="1" bestFit="1" customWidth="1"/>
    <col min="7" max="16384" width="11.42578125" style="1"/>
  </cols>
  <sheetData>
    <row r="1" spans="1:12" ht="18.75" x14ac:dyDescent="0.3">
      <c r="B1" s="22" t="s">
        <v>20</v>
      </c>
      <c r="C1" s="22"/>
      <c r="D1" s="22"/>
      <c r="E1" s="22"/>
      <c r="F1" s="23" t="s">
        <v>4</v>
      </c>
    </row>
    <row r="2" spans="1:12" s="2" customFormat="1" ht="29.25" customHeight="1" x14ac:dyDescent="0.2">
      <c r="A2" s="3"/>
      <c r="B2" s="5" t="s">
        <v>0</v>
      </c>
      <c r="C2" s="5" t="s">
        <v>1</v>
      </c>
      <c r="D2" s="5" t="s">
        <v>2</v>
      </c>
      <c r="E2" s="5" t="s">
        <v>3</v>
      </c>
      <c r="F2" s="23"/>
    </row>
    <row r="3" spans="1:12" x14ac:dyDescent="0.25">
      <c r="A3" s="21" t="s">
        <v>5</v>
      </c>
      <c r="B3" s="6">
        <v>108</v>
      </c>
      <c r="C3" s="7">
        <v>72</v>
      </c>
      <c r="D3" s="7">
        <v>99</v>
      </c>
      <c r="E3" s="7">
        <v>81</v>
      </c>
      <c r="F3" s="8">
        <v>360</v>
      </c>
    </row>
    <row r="4" spans="1:12" x14ac:dyDescent="0.25">
      <c r="A4" s="21" t="s">
        <v>6</v>
      </c>
      <c r="B4" s="9">
        <v>49</v>
      </c>
      <c r="C4" s="10">
        <v>32</v>
      </c>
      <c r="D4" s="10">
        <v>44</v>
      </c>
      <c r="E4" s="10">
        <v>37</v>
      </c>
      <c r="F4" s="11">
        <v>162</v>
      </c>
    </row>
    <row r="5" spans="1:12" x14ac:dyDescent="0.25">
      <c r="A5" s="21" t="s">
        <v>7</v>
      </c>
      <c r="B5" s="9">
        <v>38</v>
      </c>
      <c r="C5" s="10">
        <v>25</v>
      </c>
      <c r="D5" s="10">
        <v>35</v>
      </c>
      <c r="E5" s="10">
        <v>28</v>
      </c>
      <c r="F5" s="11">
        <v>126</v>
      </c>
    </row>
    <row r="6" spans="1:12" x14ac:dyDescent="0.25">
      <c r="A6" s="21" t="s">
        <v>8</v>
      </c>
      <c r="B6" s="9">
        <v>21</v>
      </c>
      <c r="C6" s="10">
        <v>15</v>
      </c>
      <c r="D6" s="10">
        <v>20</v>
      </c>
      <c r="E6" s="10">
        <v>16</v>
      </c>
      <c r="F6" s="11">
        <v>72</v>
      </c>
    </row>
    <row r="7" spans="1:12" x14ac:dyDescent="0.25">
      <c r="A7" s="21" t="s">
        <v>9</v>
      </c>
      <c r="B7" s="12">
        <v>1451516.02</v>
      </c>
      <c r="C7" s="13">
        <v>967677.35</v>
      </c>
      <c r="D7" s="13">
        <v>1330556.3500000001</v>
      </c>
      <c r="E7" s="13">
        <v>1088637.02</v>
      </c>
      <c r="F7" s="14">
        <v>4838386.74</v>
      </c>
    </row>
    <row r="8" spans="1:12" x14ac:dyDescent="0.25">
      <c r="A8" s="21" t="s">
        <v>10</v>
      </c>
      <c r="B8" s="12">
        <v>1079303.83</v>
      </c>
      <c r="C8" s="13">
        <v>719535.89</v>
      </c>
      <c r="D8" s="13">
        <v>989361.85</v>
      </c>
      <c r="E8" s="13">
        <v>809477.88</v>
      </c>
      <c r="F8" s="14">
        <v>3597679.45</v>
      </c>
      <c r="H8"/>
      <c r="I8"/>
      <c r="J8"/>
      <c r="K8"/>
      <c r="L8"/>
    </row>
    <row r="9" spans="1:12" x14ac:dyDescent="0.25">
      <c r="A9" s="21" t="s">
        <v>11</v>
      </c>
      <c r="B9" s="12">
        <v>372212.19</v>
      </c>
      <c r="C9" s="13">
        <v>248141.46</v>
      </c>
      <c r="D9" s="13">
        <v>341194.5</v>
      </c>
      <c r="E9" s="13">
        <v>279159.14</v>
      </c>
      <c r="F9" s="14">
        <v>1240707.29</v>
      </c>
      <c r="H9"/>
      <c r="I9"/>
      <c r="J9"/>
      <c r="K9"/>
      <c r="L9"/>
    </row>
    <row r="10" spans="1:12" x14ac:dyDescent="0.25">
      <c r="A10" s="4" t="s">
        <v>12</v>
      </c>
      <c r="B10" s="12"/>
      <c r="C10" s="13"/>
      <c r="D10" s="13"/>
      <c r="E10" s="13"/>
      <c r="F10" s="14"/>
      <c r="H10"/>
      <c r="I10"/>
      <c r="J10"/>
      <c r="K10"/>
      <c r="L10"/>
    </row>
    <row r="11" spans="1:12" x14ac:dyDescent="0.25">
      <c r="A11" s="21" t="s">
        <v>13</v>
      </c>
      <c r="B11" s="12">
        <v>10000</v>
      </c>
      <c r="C11" s="13">
        <v>10000</v>
      </c>
      <c r="D11" s="13">
        <v>10000</v>
      </c>
      <c r="E11" s="13">
        <v>10000</v>
      </c>
      <c r="F11" s="14">
        <v>40000</v>
      </c>
      <c r="H11"/>
      <c r="I11"/>
      <c r="J11"/>
      <c r="K11"/>
      <c r="L11"/>
    </row>
    <row r="12" spans="1:12" x14ac:dyDescent="0.25">
      <c r="A12" s="21" t="s">
        <v>14</v>
      </c>
      <c r="B12" s="12">
        <v>3628.79</v>
      </c>
      <c r="C12" s="13">
        <v>2419.19</v>
      </c>
      <c r="D12" s="13">
        <v>3326.39</v>
      </c>
      <c r="E12" s="13">
        <v>2721.59</v>
      </c>
      <c r="F12" s="14">
        <v>12095.97</v>
      </c>
      <c r="H12"/>
      <c r="I12"/>
      <c r="J12"/>
      <c r="K12"/>
      <c r="L12"/>
    </row>
    <row r="13" spans="1:12" x14ac:dyDescent="0.25">
      <c r="A13" s="21" t="s">
        <v>15</v>
      </c>
      <c r="B13" s="12">
        <v>22000</v>
      </c>
      <c r="C13" s="13">
        <v>22000</v>
      </c>
      <c r="D13" s="13">
        <v>22000</v>
      </c>
      <c r="E13" s="13">
        <v>22000</v>
      </c>
      <c r="F13" s="14">
        <v>88000</v>
      </c>
      <c r="H13"/>
      <c r="I13"/>
      <c r="J13"/>
      <c r="K13"/>
      <c r="L13"/>
    </row>
    <row r="14" spans="1:12" x14ac:dyDescent="0.25">
      <c r="A14" s="21" t="s">
        <v>18</v>
      </c>
      <c r="B14" s="12">
        <v>261272.88</v>
      </c>
      <c r="C14" s="13">
        <v>174181.92</v>
      </c>
      <c r="D14" s="13">
        <v>239500.14</v>
      </c>
      <c r="E14" s="13">
        <v>195954.66</v>
      </c>
      <c r="F14" s="14">
        <v>870909.61</v>
      </c>
      <c r="H14"/>
      <c r="I14"/>
      <c r="J14"/>
      <c r="K14"/>
      <c r="L14"/>
    </row>
    <row r="15" spans="1:12" x14ac:dyDescent="0.25">
      <c r="A15" s="21" t="s">
        <v>19</v>
      </c>
      <c r="B15" s="12">
        <v>296901.67</v>
      </c>
      <c r="C15" s="13">
        <v>208601.12</v>
      </c>
      <c r="D15" s="13">
        <v>274826.53000000003</v>
      </c>
      <c r="E15" s="13">
        <v>230676.26</v>
      </c>
      <c r="F15" s="14">
        <v>1011005.58</v>
      </c>
      <c r="H15"/>
      <c r="I15"/>
      <c r="J15"/>
      <c r="K15"/>
      <c r="L15"/>
    </row>
    <row r="16" spans="1:12" x14ac:dyDescent="0.25">
      <c r="A16" s="4"/>
      <c r="B16" s="15"/>
      <c r="C16" s="16"/>
      <c r="D16" s="16"/>
      <c r="E16" s="16"/>
      <c r="F16" s="17"/>
      <c r="H16"/>
      <c r="I16"/>
      <c r="J16"/>
      <c r="K16"/>
      <c r="L16"/>
    </row>
    <row r="17" spans="1:13" x14ac:dyDescent="0.25">
      <c r="A17" s="21" t="s">
        <v>16</v>
      </c>
      <c r="B17" s="12">
        <v>75310.52</v>
      </c>
      <c r="C17" s="13">
        <v>39540.339999999997</v>
      </c>
      <c r="D17" s="13">
        <v>66367.97</v>
      </c>
      <c r="E17" s="13">
        <v>48482.879999999997</v>
      </c>
      <c r="F17" s="14">
        <v>229701.71</v>
      </c>
      <c r="H17"/>
      <c r="I17"/>
      <c r="J17"/>
      <c r="K17"/>
      <c r="L17"/>
    </row>
    <row r="18" spans="1:13" x14ac:dyDescent="0.25">
      <c r="A18" s="21" t="s">
        <v>17</v>
      </c>
      <c r="B18" s="18">
        <v>5.1900000000000002E-2</v>
      </c>
      <c r="C18" s="19">
        <v>4.0899999999999999E-2</v>
      </c>
      <c r="D18" s="19">
        <v>4.99E-2</v>
      </c>
      <c r="E18" s="19">
        <v>4.4499999999999998E-2</v>
      </c>
      <c r="F18" s="20">
        <v>4.7500000000000001E-2</v>
      </c>
      <c r="H18"/>
      <c r="I18"/>
      <c r="J18"/>
      <c r="K18"/>
      <c r="L18"/>
    </row>
    <row r="19" spans="1:13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x14ac:dyDescent="0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x14ac:dyDescent="0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x14ac:dyDescent="0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x14ac:dyDescent="0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x14ac:dyDescent="0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x14ac:dyDescent="0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x14ac:dyDescent="0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x14ac:dyDescent="0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mergeCells count="2">
    <mergeCell ref="B1:E1"/>
    <mergeCell ref="F1:F2"/>
  </mergeCells>
  <phoneticPr fontId="2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COTS</dc:creator>
  <cp:lastModifiedBy>SMR1</cp:lastModifiedBy>
  <dcterms:created xsi:type="dcterms:W3CDTF">2007-02-12T09:17:59Z</dcterms:created>
  <dcterms:modified xsi:type="dcterms:W3CDTF">2024-02-02T09:32:01Z</dcterms:modified>
</cp:coreProperties>
</file>