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xr:revisionPtr revIDLastSave="222" documentId="11_9F5155BF84DCCE23E851EEDB9531F45BCA7245BF" xr6:coauthVersionLast="47" xr6:coauthVersionMax="47" xr10:uidLastSave="{21F590C6-11C7-44C6-8A5F-231CB8DE37E9}"/>
  <bookViews>
    <workbookView xWindow="240" yWindow="105" windowWidth="14805" windowHeight="8010" activeTab="1" xr2:uid="{00000000-000D-0000-FFFF-FFFF00000000}"/>
  </bookViews>
  <sheets>
    <sheet name="Sayfa1" sheetId="1" r:id="rId1"/>
    <sheet name="Sayfa2" sheetId="2" r:id="rId2"/>
  </sheets>
  <calcPr calcId="191028"/>
  <pivotCaches>
    <pivotCache cacheId="28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<sst xmlns="http://schemas.openxmlformats.org/spreadsheetml/2006/main" count="121" uniqueCount="72">
  <si>
    <t>date</t>
  </si>
  <si>
    <t>order_id</t>
  </si>
  <si>
    <t>merchant_id</t>
  </si>
  <si>
    <t>city</t>
  </si>
  <si>
    <t>customer_segment</t>
  </si>
  <si>
    <t>product_category</t>
  </si>
  <si>
    <t>payment_method</t>
  </si>
  <si>
    <t>channel</t>
  </si>
  <si>
    <t>quantity</t>
  </si>
  <si>
    <t>unit_price</t>
  </si>
  <si>
    <t>discount_rate</t>
  </si>
  <si>
    <t>is_refund</t>
  </si>
  <si>
    <t>revenue</t>
  </si>
  <si>
    <t>ORD2025001</t>
  </si>
  <si>
    <t>konya</t>
  </si>
  <si>
    <t>kurumsal</t>
  </si>
  <si>
    <t>market</t>
  </si>
  <si>
    <t>cash</t>
  </si>
  <si>
    <t>Web</t>
  </si>
  <si>
    <t>424.25</t>
  </si>
  <si>
    <t>0.03</t>
  </si>
  <si>
    <t>ORD2025002</t>
  </si>
  <si>
    <t>izmir</t>
  </si>
  <si>
    <t>birseysel</t>
  </si>
  <si>
    <t>ulaşım</t>
  </si>
  <si>
    <t>Mobile App</t>
  </si>
  <si>
    <t>1417.44</t>
  </si>
  <si>
    <t>0.06</t>
  </si>
  <si>
    <t>ORD2025003</t>
  </si>
  <si>
    <t xml:space="preserve">antalya </t>
  </si>
  <si>
    <t>KOBİ</t>
  </si>
  <si>
    <t xml:space="preserve">elektronık </t>
  </si>
  <si>
    <t>card</t>
  </si>
  <si>
    <t>POS</t>
  </si>
  <si>
    <t>1200.00</t>
  </si>
  <si>
    <t>0.00</t>
  </si>
  <si>
    <t>ORD2025004</t>
  </si>
  <si>
    <t>bursa</t>
  </si>
  <si>
    <t>giyim</t>
  </si>
  <si>
    <t>tokenFlex</t>
  </si>
  <si>
    <t>350.00</t>
  </si>
  <si>
    <t>0.05</t>
  </si>
  <si>
    <t>ORD2025005</t>
  </si>
  <si>
    <t>ankara</t>
  </si>
  <si>
    <t>80.00</t>
  </si>
  <si>
    <t>0.10</t>
  </si>
  <si>
    <t>ORD2025006</t>
  </si>
  <si>
    <t>adana</t>
  </si>
  <si>
    <t>yeme-içme</t>
  </si>
  <si>
    <t>150.00</t>
  </si>
  <si>
    <t>ORD2025007</t>
  </si>
  <si>
    <t xml:space="preserve">gaziantep </t>
  </si>
  <si>
    <t>sağlık</t>
  </si>
  <si>
    <t>900.00</t>
  </si>
  <si>
    <t>0.15</t>
  </si>
  <si>
    <t>ORD2025008</t>
  </si>
  <si>
    <t>istanbul</t>
  </si>
  <si>
    <t>1250.00</t>
  </si>
  <si>
    <t>0.08</t>
  </si>
  <si>
    <t>ORD2025009</t>
  </si>
  <si>
    <t>220.00</t>
  </si>
  <si>
    <t>ORD2025010</t>
  </si>
  <si>
    <t xml:space="preserve">bursa </t>
  </si>
  <si>
    <t>60.00</t>
  </si>
  <si>
    <t>Değerler</t>
  </si>
  <si>
    <t>Toplam revenue Toplamı</t>
  </si>
  <si>
    <t>Ortalama is_refund Toplamı</t>
  </si>
  <si>
    <t>Average Order Value Toplamı</t>
  </si>
  <si>
    <t>Toplam revenue</t>
  </si>
  <si>
    <t>Ortalama is_refund</t>
  </si>
  <si>
    <t>Average Order Value</t>
  </si>
  <si>
    <t>Genel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</si>
</sst>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9.788246990742" createdVersion="8" refreshedVersion="8" minRefreshableVersion="3" recordCount="10" xr:uid="{B052F763-6329-4094-8A06-39B90FADB6BC}">
  <cacheSource type="worksheet">
    <worksheetSource ref="A1:M11" sheet="Sayfa1"/>
  </cacheSource>
  <cacheFields count="13">
    <cacheField name="date" numFmtId="14">
      <sharedItems containsSemiMixedTypes="0" containsNonDate="0" containsDate="1" containsString="0" minDate="2025-04-01T00:00:00" maxDate="2025-04-06T00:00:00"/>
    </cacheField>
    <cacheField name="order_id" numFmtId="0">
      <sharedItems/>
    </cacheField>
    <cacheField name="merchant_id" numFmtId="0">
      <sharedItems containsSemiMixedTypes="0" containsString="0" containsNumber="1" containsInteger="1" minValue="101" maxValue="105"/>
    </cacheField>
    <cacheField name="city" numFmtId="0">
      <sharedItems count="9">
        <s v="konya"/>
        <s v="izmir"/>
        <s v="antalya "/>
        <s v="bursa"/>
        <s v="ankara"/>
        <s v="adana"/>
        <s v="gaziantep "/>
        <s v="istanbul"/>
        <s v="bursa "/>
      </sharedItems>
    </cacheField>
    <cacheField name="customer_segment" numFmtId="0">
      <sharedItems/>
    </cacheField>
    <cacheField name="product_category" numFmtId="0">
      <sharedItems/>
    </cacheField>
    <cacheField name="payment_method" numFmtId="0">
      <sharedItems count="3">
        <s v="cash"/>
        <s v="card"/>
        <s v="tokenFlex"/>
      </sharedItems>
    </cacheField>
    <cacheField name="channel" numFmtId="0">
      <sharedItems/>
    </cacheField>
    <cacheField name="quantity" numFmtId="0">
      <sharedItems containsSemiMixedTypes="0" containsString="0" containsNumber="1" containsInteger="1" minValue="1" maxValue="5"/>
    </cacheField>
    <cacheField name="unit_price" numFmtId="0">
      <sharedItems/>
    </cacheField>
    <cacheField name="discount_rate" numFmtId="0">
      <sharedItems/>
    </cacheField>
    <cacheField name="is_refund" numFmtId="0">
      <sharedItems containsSemiMixedTypes="0" containsString="0" containsNumber="1" containsInteger="1" minValue="0" maxValue="1"/>
    </cacheField>
    <cacheField name="revenue" numFmtId="0">
      <sharedItems containsSemiMixedTypes="0" containsString="0" containsNumber="1" minValue="-288" maxValue="3997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5-04-01T00:00:00"/>
    <s v="ORD2025001"/>
    <n v="103"/>
    <x v="0"/>
    <s v="kurumsal"/>
    <s v="market"/>
    <x v="0"/>
    <s v="Web"/>
    <n v="5"/>
    <s v="424.25"/>
    <s v="0.03"/>
    <n v="0"/>
    <n v="2057.61"/>
  </r>
  <r>
    <d v="2025-04-01T00:00:00"/>
    <s v="ORD2025002"/>
    <n v="101"/>
    <x v="1"/>
    <s v="birseysel"/>
    <s v="ulaşım"/>
    <x v="0"/>
    <s v="Mobile App"/>
    <n v="3"/>
    <s v="1417.44"/>
    <s v="0.06"/>
    <n v="0"/>
    <n v="3997.18"/>
  </r>
  <r>
    <d v="2025-04-02T00:00:00"/>
    <s v="ORD2025003"/>
    <n v="105"/>
    <x v="2"/>
    <s v="KOBİ"/>
    <s v="elektronık "/>
    <x v="1"/>
    <s v="POS"/>
    <n v="1"/>
    <s v="1200.00"/>
    <s v="0.00"/>
    <n v="0"/>
    <n v="1200"/>
  </r>
  <r>
    <d v="2025-04-02T00:00:00"/>
    <s v="ORD2025004"/>
    <n v="104"/>
    <x v="3"/>
    <s v="kurumsal"/>
    <s v="giyim"/>
    <x v="2"/>
    <s v="Web"/>
    <n v="2"/>
    <s v="350.00"/>
    <s v="0.05"/>
    <n v="0"/>
    <n v="665"/>
  </r>
  <r>
    <d v="2025-04-03T00:00:00"/>
    <s v="ORD2025005"/>
    <n v="103"/>
    <x v="4"/>
    <s v="birseysel"/>
    <s v="market"/>
    <x v="0"/>
    <s v="Mobile App"/>
    <n v="4"/>
    <s v="80.00"/>
    <s v="0.10"/>
    <n v="1"/>
    <n v="-288"/>
  </r>
  <r>
    <d v="2025-04-03T00:00:00"/>
    <s v="ORD2025006"/>
    <n v="102"/>
    <x v="5"/>
    <s v="KOBİ"/>
    <s v="yeme-içme"/>
    <x v="0"/>
    <s v="POS"/>
    <n v="3"/>
    <s v="150.00"/>
    <s v="0.00"/>
    <n v="0"/>
    <n v="450"/>
  </r>
  <r>
    <d v="2025-04-04T00:00:00"/>
    <s v="ORD2025007"/>
    <n v="101"/>
    <x v="6"/>
    <s v="birseysel"/>
    <s v="sağlık"/>
    <x v="1"/>
    <s v="Web"/>
    <n v="1"/>
    <s v="900.00"/>
    <s v="0.15"/>
    <n v="0"/>
    <n v="765"/>
  </r>
  <r>
    <d v="2025-04-04T00:00:00"/>
    <s v="ORD2025008"/>
    <n v="104"/>
    <x v="7"/>
    <s v="KOBİ"/>
    <s v="elektronık "/>
    <x v="2"/>
    <s v="Mobile App"/>
    <n v="2"/>
    <s v="1250.00"/>
    <s v="0.08"/>
    <n v="0"/>
    <n v="2300"/>
  </r>
  <r>
    <d v="2025-04-05T00:00:00"/>
    <s v="ORD2025009"/>
    <n v="105"/>
    <x v="1"/>
    <s v="KOBİ"/>
    <s v="giyim"/>
    <x v="1"/>
    <s v="Web"/>
    <n v="5"/>
    <s v="220.00"/>
    <s v="0.10"/>
    <n v="0"/>
    <n v="990"/>
  </r>
  <r>
    <d v="2025-04-05T00:00:00"/>
    <s v="ORD2025010"/>
    <n v="102"/>
    <x v="8"/>
    <s v="birseysel"/>
    <s v="market"/>
    <x v="0"/>
    <s v="POS"/>
    <n v="2"/>
    <s v="60.00"/>
    <s v="0.00"/>
    <n v="1"/>
    <n v="-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C76D0-8A03-474D-8D31-026F7D7A6583}" name="PivotTable1" cacheId="28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compact="0" compactData="0" multipleFieldFilters="0">
  <location ref="A2:M14" firstHeaderRow="1" firstDataRow="3" firstDataCol="1"/>
  <pivotFields count="13">
    <pivotField compact="0" numFmtId="14" outline="0" showAll="0"/>
    <pivotField compact="0" outline="0" showAll="0"/>
    <pivotField compact="0" outline="0" showAll="0"/>
    <pivotField axis="axisRow" compact="0" outline="0" showAll="0">
      <items count="10">
        <item x="5"/>
        <item x="4"/>
        <item x="2"/>
        <item x="3"/>
        <item x="8"/>
        <item x="6"/>
        <item x="7"/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6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Toplam revenue" fld="12" baseField="0" baseItem="0"/>
    <dataField name="Ortalama is_refund" fld="11" subtotal="average" baseField="0" baseItem="0"/>
    <dataField name="Average Order Value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M11" sqref="A1:M11"/>
    </sheetView>
  </sheetViews>
  <sheetFormatPr defaultRowHeight="15"/>
  <cols>
    <col min="1" max="1" width="15.140625" customWidth="1"/>
    <col min="2" max="2" width="16.85546875" customWidth="1"/>
    <col min="3" max="3" width="13.42578125" customWidth="1"/>
    <col min="5" max="5" width="36.28515625" customWidth="1"/>
    <col min="6" max="6" width="17.7109375" customWidth="1"/>
    <col min="7" max="7" width="18.7109375" customWidth="1"/>
    <col min="8" max="8" width="13.42578125" customWidth="1"/>
    <col min="11" max="11" width="14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45748</v>
      </c>
      <c r="B2" t="s">
        <v>13</v>
      </c>
      <c r="C2">
        <v>103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5</v>
      </c>
      <c r="J2" t="s">
        <v>19</v>
      </c>
      <c r="K2" t="s">
        <v>20</v>
      </c>
      <c r="L2">
        <v>0</v>
      </c>
      <c r="M2">
        <v>2057.61</v>
      </c>
    </row>
    <row r="3" spans="1:13">
      <c r="A3" s="1">
        <v>45748</v>
      </c>
      <c r="B3" t="s">
        <v>21</v>
      </c>
      <c r="C3">
        <v>101</v>
      </c>
      <c r="D3" t="s">
        <v>22</v>
      </c>
      <c r="E3" t="s">
        <v>23</v>
      </c>
      <c r="F3" t="s">
        <v>24</v>
      </c>
      <c r="G3" t="s">
        <v>17</v>
      </c>
      <c r="H3" t="s">
        <v>25</v>
      </c>
      <c r="I3">
        <v>3</v>
      </c>
      <c r="J3" t="s">
        <v>26</v>
      </c>
      <c r="K3" t="s">
        <v>27</v>
      </c>
      <c r="L3">
        <v>0</v>
      </c>
      <c r="M3">
        <v>3997.18</v>
      </c>
    </row>
    <row r="4" spans="1:13">
      <c r="A4" s="1">
        <v>45749</v>
      </c>
      <c r="B4" t="s">
        <v>28</v>
      </c>
      <c r="C4">
        <v>105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>
        <v>1</v>
      </c>
      <c r="J4" t="s">
        <v>34</v>
      </c>
      <c r="K4" t="s">
        <v>35</v>
      </c>
      <c r="L4">
        <v>0</v>
      </c>
      <c r="M4">
        <v>1200</v>
      </c>
    </row>
    <row r="5" spans="1:13">
      <c r="A5" s="1">
        <v>45749</v>
      </c>
      <c r="B5" t="s">
        <v>36</v>
      </c>
      <c r="C5">
        <v>104</v>
      </c>
      <c r="D5" t="s">
        <v>37</v>
      </c>
      <c r="E5" t="s">
        <v>15</v>
      </c>
      <c r="F5" t="s">
        <v>38</v>
      </c>
      <c r="G5" t="s">
        <v>39</v>
      </c>
      <c r="H5" t="s">
        <v>18</v>
      </c>
      <c r="I5">
        <v>2</v>
      </c>
      <c r="J5" t="s">
        <v>40</v>
      </c>
      <c r="K5" t="s">
        <v>41</v>
      </c>
      <c r="L5">
        <v>0</v>
      </c>
      <c r="M5">
        <v>665</v>
      </c>
    </row>
    <row r="6" spans="1:13">
      <c r="A6" s="1">
        <v>45750</v>
      </c>
      <c r="B6" t="s">
        <v>42</v>
      </c>
      <c r="C6">
        <v>103</v>
      </c>
      <c r="D6" t="s">
        <v>43</v>
      </c>
      <c r="E6" t="s">
        <v>23</v>
      </c>
      <c r="F6" t="s">
        <v>16</v>
      </c>
      <c r="G6" t="s">
        <v>17</v>
      </c>
      <c r="H6" t="s">
        <v>25</v>
      </c>
      <c r="I6">
        <v>4</v>
      </c>
      <c r="J6" t="s">
        <v>44</v>
      </c>
      <c r="K6" t="s">
        <v>45</v>
      </c>
      <c r="L6">
        <v>1</v>
      </c>
      <c r="M6">
        <v>-288</v>
      </c>
    </row>
    <row r="7" spans="1:13">
      <c r="A7" s="1">
        <v>45750</v>
      </c>
      <c r="B7" t="s">
        <v>46</v>
      </c>
      <c r="C7">
        <v>102</v>
      </c>
      <c r="D7" t="s">
        <v>47</v>
      </c>
      <c r="E7" t="s">
        <v>30</v>
      </c>
      <c r="F7" t="s">
        <v>48</v>
      </c>
      <c r="G7" t="s">
        <v>17</v>
      </c>
      <c r="H7" t="s">
        <v>33</v>
      </c>
      <c r="I7">
        <v>3</v>
      </c>
      <c r="J7" t="s">
        <v>49</v>
      </c>
      <c r="K7" t="s">
        <v>35</v>
      </c>
      <c r="L7">
        <v>0</v>
      </c>
      <c r="M7">
        <v>450</v>
      </c>
    </row>
    <row r="8" spans="1:13">
      <c r="A8" s="1">
        <v>45751</v>
      </c>
      <c r="B8" t="s">
        <v>50</v>
      </c>
      <c r="C8">
        <v>101</v>
      </c>
      <c r="D8" t="s">
        <v>51</v>
      </c>
      <c r="E8" t="s">
        <v>23</v>
      </c>
      <c r="F8" t="s">
        <v>52</v>
      </c>
      <c r="G8" t="s">
        <v>32</v>
      </c>
      <c r="H8" t="s">
        <v>18</v>
      </c>
      <c r="I8">
        <v>1</v>
      </c>
      <c r="J8" t="s">
        <v>53</v>
      </c>
      <c r="K8" t="s">
        <v>54</v>
      </c>
      <c r="L8">
        <v>0</v>
      </c>
      <c r="M8">
        <v>765</v>
      </c>
    </row>
    <row r="9" spans="1:13">
      <c r="A9" s="1">
        <v>45751</v>
      </c>
      <c r="B9" t="s">
        <v>55</v>
      </c>
      <c r="C9">
        <v>104</v>
      </c>
      <c r="D9" t="s">
        <v>56</v>
      </c>
      <c r="E9" t="s">
        <v>30</v>
      </c>
      <c r="F9" t="s">
        <v>31</v>
      </c>
      <c r="G9" t="s">
        <v>39</v>
      </c>
      <c r="H9" t="s">
        <v>25</v>
      </c>
      <c r="I9">
        <v>2</v>
      </c>
      <c r="J9" t="s">
        <v>57</v>
      </c>
      <c r="K9" t="s">
        <v>58</v>
      </c>
      <c r="L9">
        <v>0</v>
      </c>
      <c r="M9">
        <v>2300</v>
      </c>
    </row>
    <row r="10" spans="1:13">
      <c r="A10" s="1">
        <v>45752</v>
      </c>
      <c r="B10" t="s">
        <v>59</v>
      </c>
      <c r="C10">
        <v>105</v>
      </c>
      <c r="D10" t="s">
        <v>22</v>
      </c>
      <c r="E10" t="s">
        <v>30</v>
      </c>
      <c r="F10" t="s">
        <v>38</v>
      </c>
      <c r="G10" t="s">
        <v>32</v>
      </c>
      <c r="H10" t="s">
        <v>18</v>
      </c>
      <c r="I10">
        <v>5</v>
      </c>
      <c r="J10" t="s">
        <v>60</v>
      </c>
      <c r="K10" t="s">
        <v>45</v>
      </c>
      <c r="L10">
        <v>0</v>
      </c>
      <c r="M10">
        <v>990</v>
      </c>
    </row>
    <row r="11" spans="1:13">
      <c r="A11" s="1">
        <v>45752</v>
      </c>
      <c r="B11" t="s">
        <v>61</v>
      </c>
      <c r="C11">
        <v>102</v>
      </c>
      <c r="D11" t="s">
        <v>62</v>
      </c>
      <c r="E11" t="s">
        <v>23</v>
      </c>
      <c r="F11" t="s">
        <v>16</v>
      </c>
      <c r="G11" t="s">
        <v>17</v>
      </c>
      <c r="H11" t="s">
        <v>33</v>
      </c>
      <c r="I11">
        <v>2</v>
      </c>
      <c r="J11" t="s">
        <v>63</v>
      </c>
      <c r="K11" t="s">
        <v>35</v>
      </c>
      <c r="L11">
        <v>1</v>
      </c>
      <c r="M11">
        <v>-120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B4D3-C6CC-4397-8052-916FF3547907}">
  <dimension ref="A2:M14"/>
  <sheetViews>
    <sheetView tabSelected="1" topLeftCell="A2" workbookViewId="0">
      <selection activeCell="A2" sqref="A2:C19"/>
    </sheetView>
  </sheetViews>
  <sheetFormatPr defaultRowHeight="15"/>
  <cols>
    <col min="1" max="1" width="13.5703125" bestFit="1" customWidth="1"/>
    <col min="2" max="2" width="20" bestFit="1" customWidth="1"/>
    <col min="3" max="3" width="18.42578125" bestFit="1" customWidth="1"/>
    <col min="4" max="4" width="19.42578125" bestFit="1" customWidth="1"/>
    <col min="5" max="5" width="15.42578125" bestFit="1" customWidth="1"/>
    <col min="6" max="6" width="18.42578125" bestFit="1" customWidth="1"/>
    <col min="7" max="7" width="19.42578125" bestFit="1" customWidth="1"/>
    <col min="8" max="8" width="15.42578125" bestFit="1" customWidth="1"/>
    <col min="9" max="9" width="18.42578125" bestFit="1" customWidth="1"/>
    <col min="10" max="10" width="19.42578125" bestFit="1" customWidth="1"/>
    <col min="11" max="11" width="23" bestFit="1" customWidth="1"/>
    <col min="12" max="12" width="26" bestFit="1" customWidth="1"/>
    <col min="13" max="13" width="26.85546875" bestFit="1" customWidth="1"/>
  </cols>
  <sheetData>
    <row r="2" spans="1:13">
      <c r="B2" s="2" t="s">
        <v>6</v>
      </c>
      <c r="C2" s="2" t="s">
        <v>64</v>
      </c>
    </row>
    <row r="3" spans="1:13">
      <c r="B3" t="s">
        <v>32</v>
      </c>
      <c r="E3" t="s">
        <v>17</v>
      </c>
      <c r="H3" t="s">
        <v>39</v>
      </c>
      <c r="K3" t="s">
        <v>65</v>
      </c>
      <c r="L3" t="s">
        <v>66</v>
      </c>
      <c r="M3" t="s">
        <v>67</v>
      </c>
    </row>
    <row r="4" spans="1:13">
      <c r="A4" s="2" t="s">
        <v>3</v>
      </c>
      <c r="B4" t="s">
        <v>68</v>
      </c>
      <c r="C4" t="s">
        <v>69</v>
      </c>
      <c r="D4" t="s">
        <v>70</v>
      </c>
      <c r="E4" t="s">
        <v>68</v>
      </c>
      <c r="F4" t="s">
        <v>69</v>
      </c>
      <c r="G4" t="s">
        <v>70</v>
      </c>
      <c r="H4" t="s">
        <v>68</v>
      </c>
      <c r="I4" t="s">
        <v>69</v>
      </c>
      <c r="J4" t="s">
        <v>70</v>
      </c>
    </row>
    <row r="5" spans="1:13">
      <c r="A5" t="s">
        <v>47</v>
      </c>
      <c r="B5" s="3"/>
      <c r="C5" s="3"/>
      <c r="D5" s="3"/>
      <c r="E5" s="3">
        <v>450</v>
      </c>
      <c r="F5" s="3">
        <v>0</v>
      </c>
      <c r="G5" s="3">
        <v>450</v>
      </c>
      <c r="H5" s="3"/>
      <c r="I5" s="3"/>
      <c r="J5" s="3"/>
      <c r="K5" s="3">
        <v>450</v>
      </c>
      <c r="L5" s="3">
        <v>0</v>
      </c>
      <c r="M5" s="3">
        <v>450</v>
      </c>
    </row>
    <row r="6" spans="1:13">
      <c r="A6" t="s">
        <v>43</v>
      </c>
      <c r="B6" s="3"/>
      <c r="C6" s="3"/>
      <c r="D6" s="3"/>
      <c r="E6" s="3">
        <v>-288</v>
      </c>
      <c r="F6" s="3">
        <v>1</v>
      </c>
      <c r="G6" s="3">
        <v>-288</v>
      </c>
      <c r="H6" s="3"/>
      <c r="I6" s="3"/>
      <c r="J6" s="3"/>
      <c r="K6" s="3">
        <v>-288</v>
      </c>
      <c r="L6" s="3">
        <v>1</v>
      </c>
      <c r="M6" s="3">
        <v>-288</v>
      </c>
    </row>
    <row r="7" spans="1:13">
      <c r="A7" t="s">
        <v>29</v>
      </c>
      <c r="B7" s="3">
        <v>1200</v>
      </c>
      <c r="C7" s="3">
        <v>0</v>
      </c>
      <c r="D7" s="3">
        <v>1200</v>
      </c>
      <c r="E7" s="3"/>
      <c r="F7" s="3"/>
      <c r="G7" s="3"/>
      <c r="H7" s="3"/>
      <c r="I7" s="3"/>
      <c r="J7" s="3"/>
      <c r="K7" s="3">
        <v>1200</v>
      </c>
      <c r="L7" s="3">
        <v>0</v>
      </c>
      <c r="M7" s="3">
        <v>1200</v>
      </c>
    </row>
    <row r="8" spans="1:13">
      <c r="A8" t="s">
        <v>37</v>
      </c>
      <c r="B8" s="3"/>
      <c r="C8" s="3"/>
      <c r="D8" s="3"/>
      <c r="E8" s="3"/>
      <c r="F8" s="3"/>
      <c r="G8" s="3"/>
      <c r="H8" s="3">
        <v>665</v>
      </c>
      <c r="I8" s="3">
        <v>0</v>
      </c>
      <c r="J8" s="3">
        <v>665</v>
      </c>
      <c r="K8" s="3">
        <v>665</v>
      </c>
      <c r="L8" s="3">
        <v>0</v>
      </c>
      <c r="M8" s="3">
        <v>665</v>
      </c>
    </row>
    <row r="9" spans="1:13">
      <c r="A9" t="s">
        <v>62</v>
      </c>
      <c r="B9" s="3"/>
      <c r="C9" s="3"/>
      <c r="D9" s="3"/>
      <c r="E9" s="3">
        <v>-120</v>
      </c>
      <c r="F9" s="3">
        <v>1</v>
      </c>
      <c r="G9" s="3">
        <v>-120</v>
      </c>
      <c r="H9" s="3"/>
      <c r="I9" s="3"/>
      <c r="J9" s="3"/>
      <c r="K9" s="3">
        <v>-120</v>
      </c>
      <c r="L9" s="3">
        <v>1</v>
      </c>
      <c r="M9" s="3">
        <v>-120</v>
      </c>
    </row>
    <row r="10" spans="1:13">
      <c r="A10" t="s">
        <v>51</v>
      </c>
      <c r="B10" s="3">
        <v>765</v>
      </c>
      <c r="C10" s="3">
        <v>0</v>
      </c>
      <c r="D10" s="3">
        <v>765</v>
      </c>
      <c r="E10" s="3"/>
      <c r="F10" s="3"/>
      <c r="G10" s="3"/>
      <c r="H10" s="3"/>
      <c r="I10" s="3"/>
      <c r="J10" s="3"/>
      <c r="K10" s="3">
        <v>765</v>
      </c>
      <c r="L10" s="3">
        <v>0</v>
      </c>
      <c r="M10" s="3">
        <v>765</v>
      </c>
    </row>
    <row r="11" spans="1:13">
      <c r="A11" t="s">
        <v>56</v>
      </c>
      <c r="B11" s="3"/>
      <c r="C11" s="3"/>
      <c r="D11" s="3"/>
      <c r="E11" s="3"/>
      <c r="F11" s="3"/>
      <c r="G11" s="3"/>
      <c r="H11" s="3">
        <v>2300</v>
      </c>
      <c r="I11" s="3">
        <v>0</v>
      </c>
      <c r="J11" s="3">
        <v>2300</v>
      </c>
      <c r="K11" s="3">
        <v>2300</v>
      </c>
      <c r="L11" s="3">
        <v>0</v>
      </c>
      <c r="M11" s="3">
        <v>2300</v>
      </c>
    </row>
    <row r="12" spans="1:13">
      <c r="A12" t="s">
        <v>22</v>
      </c>
      <c r="B12" s="3">
        <v>990</v>
      </c>
      <c r="C12" s="3">
        <v>0</v>
      </c>
      <c r="D12" s="3">
        <v>990</v>
      </c>
      <c r="E12" s="3">
        <v>3997.18</v>
      </c>
      <c r="F12" s="3">
        <v>0</v>
      </c>
      <c r="G12" s="3">
        <v>3997.18</v>
      </c>
      <c r="H12" s="3"/>
      <c r="I12" s="3"/>
      <c r="J12" s="3"/>
      <c r="K12" s="3">
        <v>4987.18</v>
      </c>
      <c r="L12" s="3">
        <v>0</v>
      </c>
      <c r="M12" s="3">
        <v>2493.59</v>
      </c>
    </row>
    <row r="13" spans="1:13">
      <c r="A13" t="s">
        <v>14</v>
      </c>
      <c r="B13" s="3"/>
      <c r="C13" s="3"/>
      <c r="D13" s="3"/>
      <c r="E13" s="3">
        <v>2057.61</v>
      </c>
      <c r="F13" s="3">
        <v>0</v>
      </c>
      <c r="G13" s="3">
        <v>2057.61</v>
      </c>
      <c r="H13" s="3"/>
      <c r="I13" s="3"/>
      <c r="J13" s="3"/>
      <c r="K13" s="3">
        <v>2057.61</v>
      </c>
      <c r="L13" s="3">
        <v>0</v>
      </c>
      <c r="M13" s="3">
        <v>2057.61</v>
      </c>
    </row>
    <row r="14" spans="1:13">
      <c r="A14" t="s">
        <v>71</v>
      </c>
      <c r="B14" s="3">
        <v>2955</v>
      </c>
      <c r="C14" s="3">
        <v>0</v>
      </c>
      <c r="D14" s="3">
        <v>985</v>
      </c>
      <c r="E14" s="3">
        <v>6096.79</v>
      </c>
      <c r="F14" s="3">
        <v>0.4</v>
      </c>
      <c r="G14" s="3">
        <v>1219.3579999999999</v>
      </c>
      <c r="H14" s="3">
        <v>2965</v>
      </c>
      <c r="I14" s="3">
        <v>0</v>
      </c>
      <c r="J14" s="3">
        <v>1482.5</v>
      </c>
      <c r="K14" s="3">
        <v>12016.79</v>
      </c>
      <c r="L14" s="3">
        <v>0.2</v>
      </c>
      <c r="M14" s="3">
        <v>1201.6790000000001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SEVVAL ICOZ</cp:lastModifiedBy>
  <cp:revision/>
  <dcterms:created xsi:type="dcterms:W3CDTF">2025-08-10T14:30:27Z</dcterms:created>
  <dcterms:modified xsi:type="dcterms:W3CDTF">2025-08-10T16:46:18Z</dcterms:modified>
  <cp:category/>
  <cp:contentStatus/>
</cp:coreProperties>
</file>