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75" windowWidth="21240" windowHeight="11085" tabRatio="661"/>
  </bookViews>
  <sheets>
    <sheet name="KATEGORIE" sheetId="2" r:id="rId1"/>
    <sheet name="PRODUKTY" sheetId="1" r:id="rId2"/>
    <sheet name="Sheet3" sheetId="3" r:id="rId3"/>
  </sheets>
  <calcPr calcId="125725"/>
</workbook>
</file>

<file path=xl/calcChain.xml><?xml version="1.0" encoding="utf-8"?>
<calcChain xmlns="http://schemas.openxmlformats.org/spreadsheetml/2006/main">
  <c r="V100" i="1"/>
  <c r="V98"/>
  <c r="V99"/>
  <c r="I34" i="2"/>
  <c r="V97" i="1"/>
  <c r="V95"/>
  <c r="V96"/>
  <c r="I33" i="2"/>
  <c r="V94" i="1"/>
  <c r="V93"/>
  <c r="V91"/>
  <c r="V92"/>
  <c r="V90"/>
  <c r="V89"/>
  <c r="V87"/>
  <c r="V88"/>
  <c r="I32" i="2"/>
  <c r="V86" i="1"/>
  <c r="I31" i="2"/>
  <c r="V85" i="1"/>
  <c r="I30" i="2"/>
  <c r="V84" i="1"/>
  <c r="V83"/>
  <c r="V82"/>
  <c r="V80"/>
  <c r="V81"/>
  <c r="V79"/>
  <c r="V78"/>
  <c r="I29" i="2"/>
  <c r="V77" i="1"/>
  <c r="I28" i="2"/>
  <c r="V76" i="1"/>
  <c r="I27" i="2"/>
  <c r="V73" i="1"/>
  <c r="V74"/>
  <c r="V75"/>
  <c r="I26" i="2"/>
  <c r="I25"/>
  <c r="V71" i="1"/>
  <c r="V72"/>
  <c r="I24" i="2"/>
  <c r="V70" i="1"/>
  <c r="I23" i="2"/>
  <c r="V69" i="1"/>
  <c r="I22" i="2"/>
  <c r="V67" i="1"/>
  <c r="V68"/>
  <c r="V65"/>
  <c r="V66"/>
  <c r="I21" i="2"/>
  <c r="I20"/>
  <c r="V64" i="1"/>
  <c r="I19" i="2"/>
  <c r="V63" i="1"/>
  <c r="V62"/>
  <c r="I18" i="2"/>
  <c r="V61" i="1"/>
  <c r="V60"/>
  <c r="I17" i="2"/>
  <c r="N4" i="1"/>
  <c r="N5"/>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61"/>
  <c r="N62"/>
  <c r="N63"/>
  <c r="N64"/>
  <c r="N65"/>
  <c r="N66"/>
  <c r="N67"/>
  <c r="N68"/>
  <c r="N69"/>
  <c r="N70"/>
  <c r="N71"/>
  <c r="N72"/>
  <c r="N73"/>
  <c r="N74"/>
  <c r="N75"/>
  <c r="N76"/>
  <c r="N77"/>
  <c r="N78"/>
  <c r="N79"/>
  <c r="N80"/>
  <c r="N81"/>
  <c r="N82"/>
  <c r="N83"/>
  <c r="N84"/>
  <c r="N85"/>
  <c r="N86"/>
  <c r="N87"/>
  <c r="N88"/>
  <c r="N89"/>
  <c r="N90"/>
  <c r="N91"/>
  <c r="N92"/>
  <c r="N93"/>
  <c r="N94"/>
  <c r="N95"/>
  <c r="N96"/>
  <c r="N97"/>
  <c r="N98"/>
  <c r="N99"/>
  <c r="N100"/>
  <c r="N101"/>
  <c r="N102"/>
  <c r="N103"/>
  <c r="N104"/>
  <c r="N105"/>
  <c r="N106"/>
  <c r="N107"/>
  <c r="N108"/>
  <c r="N109"/>
  <c r="N110"/>
  <c r="N111"/>
  <c r="N112"/>
  <c r="E11" i="2"/>
  <c r="E12"/>
  <c r="E13"/>
  <c r="E14"/>
  <c r="E15"/>
  <c r="E16"/>
  <c r="E17"/>
  <c r="E18"/>
  <c r="E19"/>
  <c r="E20"/>
  <c r="E21"/>
  <c r="E22"/>
  <c r="E23"/>
  <c r="E24"/>
  <c r="E25"/>
  <c r="E26"/>
  <c r="E27"/>
  <c r="E28"/>
  <c r="E29"/>
  <c r="E30"/>
  <c r="E31"/>
  <c r="E32"/>
  <c r="E33"/>
  <c r="E34"/>
  <c r="E35"/>
  <c r="E36"/>
  <c r="E37"/>
  <c r="V56" i="1"/>
  <c r="V57"/>
  <c r="V58"/>
  <c r="V59"/>
  <c r="I16" i="2"/>
  <c r="I15"/>
  <c r="V54" i="1"/>
  <c r="V55"/>
  <c r="I14" i="2"/>
  <c r="V20" i="1"/>
  <c r="V21"/>
  <c r="V22"/>
  <c r="V23"/>
  <c r="V24"/>
  <c r="V25"/>
  <c r="V26"/>
  <c r="V27"/>
  <c r="V28"/>
  <c r="V29"/>
  <c r="V30"/>
  <c r="V31"/>
  <c r="V32"/>
  <c r="V33"/>
  <c r="V34"/>
  <c r="V35"/>
  <c r="V36"/>
  <c r="V37"/>
  <c r="V38"/>
  <c r="V39"/>
  <c r="V40"/>
  <c r="V41"/>
  <c r="V42"/>
  <c r="V43"/>
  <c r="V44"/>
  <c r="V45"/>
  <c r="V46"/>
  <c r="V47"/>
  <c r="V48"/>
  <c r="V49"/>
  <c r="V50"/>
  <c r="V51"/>
  <c r="V52"/>
  <c r="V53"/>
  <c r="I13" i="2"/>
  <c r="I11" l="1"/>
  <c r="I12"/>
  <c r="V4" i="1"/>
  <c r="V5"/>
  <c r="V6"/>
  <c r="V7"/>
  <c r="V8"/>
  <c r="V9"/>
  <c r="V10"/>
  <c r="V11"/>
  <c r="V12"/>
  <c r="V13"/>
  <c r="V14"/>
  <c r="V15"/>
  <c r="V16"/>
  <c r="V17"/>
  <c r="V18"/>
  <c r="V19"/>
  <c r="V3"/>
  <c r="N113"/>
  <c r="N114"/>
  <c r="N115"/>
  <c r="N116"/>
  <c r="N117"/>
  <c r="N118"/>
  <c r="N119"/>
  <c r="N120"/>
  <c r="N121"/>
  <c r="N122"/>
  <c r="N123"/>
  <c r="N124"/>
  <c r="N125"/>
  <c r="N126"/>
  <c r="N127"/>
  <c r="N128"/>
  <c r="N129"/>
  <c r="N130"/>
  <c r="N131"/>
  <c r="N132"/>
  <c r="N133"/>
  <c r="N134"/>
  <c r="N135"/>
  <c r="N136"/>
  <c r="N137"/>
  <c r="N138"/>
  <c r="N139"/>
  <c r="N140"/>
  <c r="N141"/>
  <c r="N142"/>
  <c r="N143"/>
  <c r="N144"/>
  <c r="N145"/>
  <c r="N146"/>
  <c r="N147"/>
  <c r="N148"/>
  <c r="N149"/>
  <c r="N150"/>
  <c r="N151"/>
  <c r="N152"/>
  <c r="N153"/>
  <c r="N154"/>
  <c r="N155"/>
  <c r="N156"/>
  <c r="N157"/>
  <c r="N158"/>
  <c r="N159"/>
  <c r="N160"/>
  <c r="N161"/>
  <c r="N162"/>
  <c r="N163"/>
  <c r="N164"/>
  <c r="N165"/>
  <c r="N166"/>
  <c r="N167"/>
  <c r="N168"/>
  <c r="N169"/>
  <c r="N170"/>
  <c r="N171"/>
  <c r="N172"/>
  <c r="N173"/>
  <c r="N174"/>
  <c r="N175"/>
  <c r="N176"/>
  <c r="N177"/>
  <c r="N178"/>
  <c r="N179"/>
  <c r="N180"/>
  <c r="N181"/>
  <c r="N182"/>
  <c r="N183"/>
  <c r="N184"/>
  <c r="N185"/>
  <c r="N186"/>
  <c r="N187"/>
  <c r="N188"/>
  <c r="N189"/>
  <c r="N190"/>
  <c r="N191"/>
  <c r="N192"/>
  <c r="N193"/>
  <c r="N194"/>
  <c r="N195"/>
  <c r="N196"/>
  <c r="N197"/>
  <c r="N198"/>
  <c r="N199"/>
  <c r="N200"/>
  <c r="N201"/>
  <c r="N202"/>
  <c r="N203"/>
  <c r="N204"/>
  <c r="N205"/>
  <c r="N206"/>
  <c r="N207"/>
  <c r="N208"/>
  <c r="N209"/>
  <c r="N210"/>
  <c r="N211"/>
  <c r="N212"/>
  <c r="N213"/>
  <c r="N214"/>
  <c r="N215"/>
  <c r="N216"/>
  <c r="N217"/>
  <c r="N218"/>
  <c r="N219"/>
  <c r="N220"/>
  <c r="N221"/>
  <c r="N222"/>
  <c r="N223"/>
  <c r="N224"/>
  <c r="N225"/>
  <c r="N226"/>
  <c r="N227"/>
  <c r="N228"/>
  <c r="N229"/>
  <c r="N230"/>
  <c r="N231"/>
  <c r="N232"/>
  <c r="N233"/>
  <c r="N234"/>
  <c r="N235"/>
  <c r="N236"/>
  <c r="N237"/>
  <c r="N238"/>
  <c r="N239"/>
  <c r="N240"/>
  <c r="N241"/>
  <c r="N242"/>
  <c r="N243"/>
  <c r="N244"/>
  <c r="N245"/>
  <c r="N246"/>
  <c r="N247"/>
  <c r="N248"/>
  <c r="N249"/>
  <c r="N250"/>
  <c r="N251"/>
  <c r="N252"/>
  <c r="N253"/>
  <c r="N254"/>
  <c r="N255"/>
  <c r="N256"/>
  <c r="N257"/>
  <c r="N258"/>
  <c r="N259"/>
  <c r="N260"/>
  <c r="N261"/>
  <c r="N262"/>
  <c r="N263"/>
  <c r="N264"/>
  <c r="N265"/>
  <c r="N266"/>
  <c r="N267"/>
  <c r="N268"/>
  <c r="N269"/>
  <c r="N270"/>
  <c r="N271"/>
  <c r="N272"/>
  <c r="N273"/>
  <c r="N274"/>
  <c r="N275"/>
  <c r="N276"/>
  <c r="N277"/>
  <c r="N278"/>
  <c r="N279"/>
  <c r="N280"/>
  <c r="N281"/>
  <c r="N282"/>
  <c r="N283"/>
  <c r="N284"/>
  <c r="N285"/>
  <c r="N286"/>
  <c r="N287"/>
  <c r="N288"/>
  <c r="N289"/>
  <c r="N290"/>
  <c r="N291"/>
  <c r="N292"/>
  <c r="N293"/>
  <c r="N294"/>
  <c r="N295"/>
  <c r="N296"/>
  <c r="N297"/>
  <c r="N298"/>
  <c r="N299"/>
  <c r="N300"/>
  <c r="N301"/>
  <c r="N302"/>
  <c r="N303"/>
  <c r="N304"/>
  <c r="N305"/>
  <c r="N306"/>
  <c r="N307"/>
  <c r="N308"/>
  <c r="N309"/>
  <c r="N310"/>
  <c r="N311"/>
  <c r="N312"/>
  <c r="N313"/>
  <c r="N314"/>
  <c r="N315"/>
  <c r="N316"/>
  <c r="N317"/>
  <c r="N318"/>
  <c r="N319"/>
  <c r="N320"/>
  <c r="N321"/>
  <c r="N322"/>
  <c r="N323"/>
  <c r="N324"/>
  <c r="N325"/>
  <c r="N326"/>
  <c r="N327"/>
  <c r="N328"/>
  <c r="N329"/>
  <c r="N330"/>
  <c r="N331"/>
  <c r="N332"/>
  <c r="N333"/>
  <c r="N334"/>
  <c r="N335"/>
  <c r="N336"/>
  <c r="N337"/>
  <c r="N338"/>
  <c r="N339"/>
  <c r="N340"/>
  <c r="N341"/>
  <c r="N342"/>
  <c r="N343"/>
  <c r="N344"/>
  <c r="N345"/>
  <c r="N346"/>
  <c r="N3"/>
  <c r="I9" i="2"/>
  <c r="I8"/>
  <c r="E4" l="1"/>
  <c r="I4" s="1"/>
  <c r="E5"/>
  <c r="I5" s="1"/>
  <c r="E6"/>
  <c r="I6" s="1"/>
  <c r="E7"/>
  <c r="I7" s="1"/>
  <c r="E8"/>
  <c r="E9"/>
  <c r="E10"/>
  <c r="I10" s="1"/>
  <c r="E38"/>
  <c r="E39"/>
  <c r="E40"/>
  <c r="E41"/>
  <c r="E42"/>
  <c r="E43"/>
  <c r="E44"/>
  <c r="E45"/>
  <c r="E46"/>
  <c r="E47"/>
  <c r="E48"/>
  <c r="E49"/>
  <c r="E50"/>
  <c r="E51"/>
  <c r="E52"/>
  <c r="E53"/>
  <c r="E54"/>
  <c r="E55"/>
  <c r="E56"/>
  <c r="E57"/>
  <c r="E58"/>
  <c r="E59"/>
  <c r="E60"/>
  <c r="E61"/>
  <c r="E3"/>
  <c r="I3" s="1"/>
</calcChain>
</file>

<file path=xl/sharedStrings.xml><?xml version="1.0" encoding="utf-8"?>
<sst xmlns="http://schemas.openxmlformats.org/spreadsheetml/2006/main" count="1189" uniqueCount="497">
  <si>
    <t>ID</t>
  </si>
  <si>
    <t>Aktywny</t>
  </si>
  <si>
    <t>Opis</t>
  </si>
  <si>
    <t>Opis skrócony</t>
  </si>
  <si>
    <t>Cena Brutto</t>
  </si>
  <si>
    <t>Cena Netto</t>
  </si>
  <si>
    <t>Nazwa</t>
  </si>
  <si>
    <t>Producent</t>
  </si>
  <si>
    <t>Ilość</t>
  </si>
  <si>
    <t>szt/op</t>
  </si>
  <si>
    <t>Kategoria</t>
  </si>
  <si>
    <t>Skład</t>
  </si>
  <si>
    <t>Głowna</t>
  </si>
  <si>
    <t>img</t>
  </si>
  <si>
    <t>img_120</t>
  </si>
  <si>
    <t>VAT</t>
  </si>
  <si>
    <t>Waga</t>
  </si>
  <si>
    <t>Wyswietlana nazwa</t>
  </si>
  <si>
    <t>ID nad kategorii</t>
  </si>
  <si>
    <t>STATEMENT</t>
  </si>
  <si>
    <t>Endodoncja</t>
  </si>
  <si>
    <t>Pilniki i poszerzacze</t>
  </si>
  <si>
    <t>Igły do wypełnienia kanału</t>
  </si>
  <si>
    <t>Miazgociągi</t>
  </si>
  <si>
    <t>Upychadła do gutaperki</t>
  </si>
  <si>
    <t>Poldent</t>
  </si>
  <si>
    <t>19.50</t>
  </si>
  <si>
    <t>18.06</t>
  </si>
  <si>
    <t>Poszerzacze typu K przeznaczone są do pracy metodą poszerzania (ruch obrotowy). Mają niską zdolność cięcia i niską elastyczność. Kąt wierzchołka ma 60 stopni. Spirala poszerzaczy K jest luźno skręcona, co pozwala na najbardziej efektywny transport ściętej zębiny.</t>
  </si>
  <si>
    <t>img/products/HFH154025_80.png</t>
  </si>
  <si>
    <t>img/products/HFH154025_120.png</t>
  </si>
  <si>
    <t>img/products/SFH154025_80.png</t>
  </si>
  <si>
    <t>img/products/SFH154025_120.png</t>
  </si>
  <si>
    <t>img/products/KFH154025_80.png</t>
  </si>
  <si>
    <t>img/products/KFH154025_120.png</t>
  </si>
  <si>
    <t>img/products/KRH154025_80.png</t>
  </si>
  <si>
    <t>img/products/KRH154025_120.png</t>
  </si>
  <si>
    <t>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t>
  </si>
  <si>
    <t>Pilniki najnowszej generacji, o bardzo dużej zdolności cięcia. Są najbardziej efektywnymi instrumentami do opracowania kanału, zaprojektowanymi jako złożenie dwóch ostrzy tnących pilnika H. Na części metalowej znajduje się skala milimetrowa od 18 do 25 mm ułatwiająca określenie długości (głębokości) kanału.</t>
  </si>
  <si>
    <t xml:space="preserve">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 </t>
  </si>
  <si>
    <t>Spiralne, stożkowe instrumenty przeznaczone do wypełniania kanału pastami i cementami. Dla igieł ze sprężynką bezpieczeństwa spirala igły jest przy nasadce zakończona sprężyną dającą elastyczność i zwiększającą bezpieczeństwo pracy</t>
  </si>
  <si>
    <t>26.85</t>
  </si>
  <si>
    <t>29.00</t>
  </si>
  <si>
    <t>op.</t>
  </si>
  <si>
    <t>R1P2</t>
  </si>
  <si>
    <t xml:space="preserve">Spiralne, stożkowe instrumenty przeznaczone do wypełniania kanału pastami i cementami. </t>
  </si>
  <si>
    <t>23.15</t>
  </si>
  <si>
    <t>25.00</t>
  </si>
  <si>
    <t>Pilniki ręczne typu H sort. 15-40, 25mm, 6szt.</t>
  </si>
  <si>
    <t>Pilniki ręczne typu S sort. 15-40, 25mm, 6szt.</t>
  </si>
  <si>
    <t>Pilniki ręczne typu K sort. 15-40, 25mm, 6szt.</t>
  </si>
  <si>
    <t>Poszerzacze ręczne typu K sort. 15-40, 25mm, 6szt.</t>
  </si>
  <si>
    <t>Igły Lentulo ze sprężynką, sort. 25-40, 25mm, 4 szt.</t>
  </si>
  <si>
    <t>Igły Lentulo bez sprężynki, sort. 25-40, 25mm, 4 szt.</t>
  </si>
  <si>
    <t>Miazgociągi z uchwytami plastikowymi sort. 15-40, 22mm, 6szt.</t>
  </si>
  <si>
    <t>13.43</t>
  </si>
  <si>
    <t>14.50</t>
  </si>
  <si>
    <t>Wierzchołkowa kondensacja gutaperki jest świetną techniką wypełniania kanału, a upychadła bardzo dobrymi, praktycznym i ergonomicznymi instrumentami do pracy tą techniką.</t>
  </si>
  <si>
    <t>Upychadła do gutaperki sort. 15-40, 25mm, 6szt.</t>
  </si>
  <si>
    <t>18.52</t>
  </si>
  <si>
    <t>20.00</t>
  </si>
  <si>
    <t>Poszerzacze maszynowe Gates sort. 01-06, 19mm, 6szt.</t>
  </si>
  <si>
    <t xml:space="preserve">Przeznaczone do pracy maszynowej, umożliwiają opracowanie ujścia kanału. </t>
  </si>
  <si>
    <t>34.72</t>
  </si>
  <si>
    <t>37.50</t>
  </si>
  <si>
    <t>Ćwieki papierowe Top Color sort. 15-40, 200szt.</t>
  </si>
  <si>
    <t>Sendoline</t>
  </si>
  <si>
    <t>Stosowane do osuszania kanału, o wysokiej zdolności wchłaniania. Kodowane kolorem ISO, aby zapobiec pomieszaniu rozmiarów, produkowane ręcznie.</t>
  </si>
  <si>
    <t>10.65</t>
  </si>
  <si>
    <t>11.50</t>
  </si>
  <si>
    <t>Ćwieki papierowe</t>
  </si>
  <si>
    <t>Ćwieki gutaperkowe</t>
  </si>
  <si>
    <t>Ćwieki papierowe Top Color sort. 45-80, 200szt.</t>
  </si>
  <si>
    <t>Ćwieki gutaperkowe Top Color sort. 15-40, 120szt.</t>
  </si>
  <si>
    <t>Ćwieki gutaperkowe Top Color sort. 45-80, 120szt.</t>
  </si>
  <si>
    <t xml:space="preserve">Służy do wypełniania kanału, po jego oczyszczeniu. Kodowane kolorem ISO. Budowa stożkowa ułatwia wypełnienie kanału, precyzyjne, szybkie, łatwe w użyciu. </t>
  </si>
  <si>
    <t>12.96</t>
  </si>
  <si>
    <t>14.00</t>
  </si>
  <si>
    <t>Wkłady z włókna szklanego</t>
  </si>
  <si>
    <t>Wkłady Glassix z włókna szklanego, roz. 01, 6szt.</t>
  </si>
  <si>
    <t>Wkłady Glassix z włókna szklanego, roz. 02, 6szt.</t>
  </si>
  <si>
    <t>Wkłady Glassix z włókna szklanego, roz. 03, 6szt.</t>
  </si>
  <si>
    <t>Wkłady Glassix z włókna szklanego, roz. 04, 6szt.</t>
  </si>
  <si>
    <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t>
  </si>
  <si>
    <t>50.00</t>
  </si>
  <si>
    <t>54.00</t>
  </si>
  <si>
    <t>Nordin</t>
  </si>
  <si>
    <t>img/products/PFL254025_80.png</t>
  </si>
  <si>
    <t>img/products/PFL254025_120.png</t>
  </si>
  <si>
    <t>img/products/PFN254025_80.png</t>
  </si>
  <si>
    <t>img/products/PFN254025_120.png</t>
  </si>
  <si>
    <t>img/products/BBR154022_80.png</t>
  </si>
  <si>
    <t>img/products/BBR154022_120.png</t>
  </si>
  <si>
    <t>img/products/PLG154025_80.png</t>
  </si>
  <si>
    <t>img/products/PLG154025_120.png</t>
  </si>
  <si>
    <t>img/products/GAE010619_80.png</t>
  </si>
  <si>
    <t>img/products/GAE010619_120.png</t>
  </si>
  <si>
    <t>img/products/PPPC4580200_80.png</t>
  </si>
  <si>
    <t>img/products/PPPC4580200_120.png</t>
  </si>
  <si>
    <t>img/products/GPPC1540120_80.png</t>
  </si>
  <si>
    <t>IMG 140</t>
  </si>
  <si>
    <t>IMG 250</t>
  </si>
  <si>
    <t>img/products/HFH154025_140.png</t>
  </si>
  <si>
    <t>img/products/SFH154025_140.png</t>
  </si>
  <si>
    <t>img/products/KFH154025_140.png</t>
  </si>
  <si>
    <t>img/products/KRH154025_140.png</t>
  </si>
  <si>
    <t>img/products/PFL254025_140.png</t>
  </si>
  <si>
    <t>img/products/PFN254025_140.png</t>
  </si>
  <si>
    <t>img/products/BBR154022_140.png</t>
  </si>
  <si>
    <t>img/products/PLG154025_140.png</t>
  </si>
  <si>
    <t>img/products/GAE010619_140.png</t>
  </si>
  <si>
    <t>img/products/PPPC4580200_140.png</t>
  </si>
  <si>
    <t>img/products/GPPC1540120_140.png</t>
  </si>
  <si>
    <t>img/products/HFH154025_250.png</t>
  </si>
  <si>
    <t>img/products/SFH154025_250.png</t>
  </si>
  <si>
    <t>img/products/KFH154025_250.png</t>
  </si>
  <si>
    <t>img/products/KRH154025_250.png</t>
  </si>
  <si>
    <t>img/products/PFL254025_250.png</t>
  </si>
  <si>
    <t>img/products/PFN254025_250.png</t>
  </si>
  <si>
    <t>img/products/BBR154022_250.png</t>
  </si>
  <si>
    <t>img/products/PLG154025_250.png</t>
  </si>
  <si>
    <t>img/products/GAE010619_250.png</t>
  </si>
  <si>
    <t>img/products/PPPC4580200_250.png</t>
  </si>
  <si>
    <t>img/products/GPPC1540120_250.png</t>
  </si>
  <si>
    <t>img/products/GPPC1540120_120.png</t>
  </si>
  <si>
    <r>
      <t>&lt;br&gt;</t>
    </r>
    <r>
      <rPr>
        <sz val="10"/>
        <color theme="1"/>
        <rFont val="Calibri"/>
        <family val="2"/>
        <charset val="238"/>
        <scheme val="minor"/>
      </rPr>
      <t>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t>
    </r>
    <r>
      <rPr>
        <b/>
        <sz val="10"/>
        <color theme="1"/>
        <rFont val="Calibri"/>
        <family val="2"/>
        <charset val="238"/>
        <scheme val="minor"/>
      </rPr>
      <t>.&lt;/br&gt; &lt;br&gt;</t>
    </r>
    <r>
      <rPr>
        <sz val="10"/>
        <color theme="1"/>
        <rFont val="Calibri"/>
        <family val="2"/>
        <charset val="238"/>
        <scheme val="minor"/>
      </rPr>
      <t>Instrument bardzo dobrze drąży kanał. Jest  około  3 do 4 razy bardziej efektywny od pilnika typu K. Bardzo dobrze usuwa materiał z zęba</t>
    </r>
    <r>
      <rPr>
        <b/>
        <sz val="10"/>
        <color theme="1"/>
        <rFont val="Calibri"/>
        <family val="2"/>
        <charset val="238"/>
        <scheme val="minor"/>
      </rPr>
      <t>.&lt;/br&gt;&lt;br&gt;</t>
    </r>
    <r>
      <rPr>
        <sz val="10"/>
        <color theme="1"/>
        <rFont val="Calibri"/>
        <family val="2"/>
        <charset val="238"/>
        <scheme val="minor"/>
      </rPr>
      <t>Zdolność transportowania ściętej zębiny również została poprawiona przez Poldent poprzez stopniowe zwiększanie skoku nacięcia (głębokości wcięcia) od wierzchołka do rączki instrumentu</t>
    </r>
    <r>
      <rPr>
        <b/>
        <sz val="10"/>
        <color theme="1"/>
        <rFont val="Calibri"/>
        <family val="2"/>
        <charset val="238"/>
        <scheme val="minor"/>
      </rPr>
      <t>.&lt;/br&gt; &lt;p&gt;&lt;b&gt;Skład surowcowy:&lt;/b&gt;&lt;/p&gt;&lt;br&gt;</t>
    </r>
    <r>
      <rPr>
        <sz val="10"/>
        <color theme="1"/>
        <rFont val="Calibri"/>
        <family val="2"/>
        <charset val="238"/>
        <scheme val="minor"/>
      </rPr>
      <t>Pilnik typu H jest wytwarzany z odpornej na korozję, nierdzewnej stali, metodą pozwalającą na powstanie precyzyjnych i bardzo ostrych krawędzi tnących o sukcesywnie zwiększającym się skoku. Do produkcji tego pilnika stosowana jest bardzo elastyczna i jednocześnie bardzo twarda stal</t>
    </r>
    <r>
      <rPr>
        <b/>
        <sz val="10"/>
        <color theme="1"/>
        <rFont val="Calibri"/>
        <family val="2"/>
        <charset val="238"/>
        <scheme val="minor"/>
      </rPr>
      <t>.&lt;/br&gt;&lt;p&gt;&lt;b&gt;Sposoby użycia:&lt;/b&gt;&lt;/p&gt;&lt;br&gt;</t>
    </r>
    <r>
      <rPr>
        <sz val="10"/>
        <color theme="1"/>
        <rFont val="Calibri"/>
        <family val="2"/>
        <charset val="238"/>
        <scheme val="minor"/>
      </rPr>
      <t>Pilnik typu H przeznaczony jest do wykonywania ruchów obrotowych o 1/4 obrotu (tzn. do 90 stopni) i ruchu piłowania tzn. wprowadzania instrumentu "w  dół" (w  stronę  apeksu) i "w  górę" (w stronę korony)  ka­nału. Ruch obrotowy może być zgodny z ruchem wskazówek zegara i przeciwny do ruchu wskazówek ze­gara.</t>
    </r>
    <r>
      <rPr>
        <b/>
        <sz val="10"/>
        <color theme="1"/>
        <rFont val="Calibri"/>
        <family val="2"/>
        <charset val="238"/>
        <scheme val="minor"/>
      </rPr>
      <t>&lt;/br&gt;&lt;p&gt;</t>
    </r>
    <r>
      <rPr>
        <sz val="10"/>
        <color theme="1"/>
        <rFont val="Calibri"/>
        <family val="2"/>
        <charset val="238"/>
        <scheme val="minor"/>
      </rPr>
      <t>Przy ruchu obrotowym (max. 1/4 obrotu) zgodnym z ruchem wskazówek zegara uzyskuje się bardzo dużą zdolność cięcia. Przy przeciwnym  kierunku  obrotu instrument nie będzie  ciął  kanału.  Ze względu na technologię wykonania instrument nie ma tendencji  do "rozkręcania" ani złamania podczas obrotu prze­ciwnego do   ruchu   wskazówek zegara.</t>
    </r>
    <r>
      <rPr>
        <b/>
        <sz val="10"/>
        <color theme="1"/>
        <rFont val="Calibri"/>
        <family val="2"/>
        <charset val="238"/>
        <scheme val="minor"/>
      </rPr>
      <t>&lt;/p&gt;&lt;br&gt;</t>
    </r>
    <r>
      <rPr>
        <sz val="10"/>
        <color theme="1"/>
        <rFont val="Calibri"/>
        <family val="2"/>
        <charset val="238"/>
        <scheme val="minor"/>
      </rPr>
      <t>Bardzo ostra krawędź tnąca umożliwia szybkie i efektywne udrażnianie kanału podczas ruchu piłowania "w górę" (tj. przy wyciąganiu instrumentu).</t>
    </r>
    <r>
      <rPr>
        <b/>
        <sz val="10"/>
        <color theme="1"/>
        <rFont val="Calibri"/>
        <family val="2"/>
        <charset val="238"/>
        <scheme val="minor"/>
      </rPr>
      <t>&lt;/br&gt;</t>
    </r>
    <r>
      <rPr>
        <b/>
        <i/>
        <sz val="10"/>
        <color theme="1"/>
        <rFont val="Calibri"/>
        <family val="2"/>
        <charset val="238"/>
        <scheme val="minor"/>
      </rPr>
      <t>&lt;p&gt;&lt;b&gt;Najlepszy  efekt  pracy  osiąga  się przy połączeniu  ruchu obro­towego (1/4 obrotu) i wyciąganiu instrumentu.&lt;/b&gt;&lt;/p&gt;</t>
    </r>
    <r>
      <rPr>
        <b/>
        <sz val="10"/>
        <color theme="1"/>
        <rFont val="Calibri"/>
        <family val="2"/>
        <charset val="238"/>
        <scheme val="minor"/>
      </rPr>
      <t>&lt;p&gt;</t>
    </r>
    <r>
      <rPr>
        <sz val="10"/>
        <color theme="1"/>
        <rFont val="Calibri"/>
        <family val="2"/>
        <charset val="238"/>
        <scheme val="minor"/>
      </rPr>
      <t>Sukcesywnie  zwiększający  się skok krawędzi tnącej instrumentu  i  duża przestrzeń pomiędzy instru­mentem a ścianami kanału ułatwiają w istotny sposób wynoszenie materiału z kanału podczas ru­chu obrotowego zgodnego z ruchem wskazówek zegara i wyciągania instrumentu. Wprowadzanie instrumentu do kanału oraz ruch obrotowy przeciwny nie mają wpływu na wynoszenie materiału.</t>
    </r>
    <r>
      <rPr>
        <b/>
        <sz val="10"/>
        <color theme="1"/>
        <rFont val="Calibri"/>
        <family val="2"/>
        <charset val="238"/>
        <scheme val="minor"/>
      </rPr>
      <t>&lt;/p&gt;&lt;p&gt;UWAGA:&lt;/p&gt;&lt;br&gt;</t>
    </r>
    <r>
      <rPr>
        <sz val="10"/>
        <color theme="1"/>
        <rFont val="Calibri"/>
        <family val="2"/>
        <charset val="238"/>
        <scheme val="minor"/>
      </rPr>
      <t>Przy  użyciu  instrumentów  skręcanych  materiał  z  kanału   jest przesuwany w kierunku koronowej części  kanału  podczas  ruchu  "w górę" (wyciągania) i obrotu, zgodnego z ruchem  wskazówek  zegara, natomiast jest przesuwany w kierunku apeksu kanału przy  ruchu  "w dół" i obrotach przeciwnych do ruchu  wskazówek  zegara.  Może  to powodować  zaklinowanie  instrumentu,  jego  "rozkręcanie"   i/lub złamanie.  Ponadto  istnieje  wtedy   tendencja   do   "wpychania" spiłowanego materiału w kierunku  apeksu  kanału  co  w  oczy­wisty sposób zmniejsza efektywność jego drążenia</t>
    </r>
    <r>
      <rPr>
        <b/>
        <sz val="10"/>
        <color theme="1"/>
        <rFont val="Calibri"/>
        <family val="2"/>
        <charset val="238"/>
        <scheme val="minor"/>
      </rPr>
      <t>.&lt;/br&gt;&lt;p&gt;Sterylizacja:&lt;/p&gt;&lt;br&gt;</t>
    </r>
    <r>
      <rPr>
        <sz val="10"/>
        <color theme="1"/>
        <rFont val="Calibri"/>
        <family val="2"/>
        <charset val="238"/>
        <scheme val="minor"/>
      </rPr>
      <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 Bardzo agresywne środki dezynfekcyjne mogą powodować naruszenie struktury materiału, z którego wykonany jest uchwyt instrumentu lub jego odbarwienie</t>
    </r>
    <r>
      <rPr>
        <b/>
        <sz val="10"/>
        <color theme="1"/>
        <rFont val="Calibri"/>
        <family val="2"/>
        <charset val="238"/>
        <scheme val="minor"/>
      </rPr>
      <t>.&lt;/br&gt;</t>
    </r>
  </si>
  <si>
    <r>
      <t>&lt;br&gt;</t>
    </r>
    <r>
      <rPr>
        <sz val="10"/>
        <color theme="1"/>
        <rFont val="Calibri"/>
        <family val="2"/>
        <charset val="238"/>
        <scheme val="minor"/>
      </rPr>
      <t>Pilniki najnowszej generacji, o bardzo dużej zdolności cięcia. Są najbardziej efektywnymi instrumentami do opracowania kanału, zaprojektowanymi jako złożenie dwóch ostrzy tnących pilnika H.</t>
    </r>
    <r>
      <rPr>
        <sz val="12"/>
        <color theme="1"/>
        <rFont val="Calibri"/>
        <family val="2"/>
        <charset val="238"/>
        <scheme val="minor"/>
      </rPr>
      <t xml:space="preserve"> </t>
    </r>
    <r>
      <rPr>
        <sz val="10"/>
        <color theme="1"/>
        <rFont val="Calibri"/>
        <family val="2"/>
        <charset val="238"/>
        <scheme val="minor"/>
      </rPr>
      <t>Przekrój  pilnika S tworzy 2 kąty proste (dwie krawędzie tnące) ze ścianą kanału i daje bardzo dużą siłę cięcia.</t>
    </r>
    <r>
      <rPr>
        <sz val="10"/>
        <color theme="1"/>
        <rFont val="Arial"/>
        <family val="2"/>
        <charset val="238"/>
      </rPr>
      <t xml:space="preserve"> </t>
    </r>
    <r>
      <rPr>
        <sz val="10"/>
        <color theme="1"/>
        <rFont val="Calibri"/>
        <family val="2"/>
        <charset val="238"/>
        <scheme val="minor"/>
      </rPr>
      <t>Na części metalowej znajduje się skala milimetrowa od 18 do 25 mm ułatwiająca określenie długości (głębokości) kanału.</t>
    </r>
    <r>
      <rPr>
        <b/>
        <sz val="10"/>
        <color theme="1"/>
        <rFont val="Calibri"/>
        <family val="2"/>
        <charset val="238"/>
        <scheme val="minor"/>
      </rPr>
      <t>&lt;/br&gt;&lt;br&gt;</t>
    </r>
    <r>
      <rPr>
        <sz val="10"/>
        <color theme="1"/>
        <rFont val="Calibri"/>
        <family val="2"/>
        <charset val="238"/>
        <scheme val="minor"/>
      </rPr>
      <t>Przestrzeń   między   powierzchnią tnącą instrumentu a ścianą kanału jest bardzo   duża   co  zapewnia  zwiększoną  elastyczność instrumentu.</t>
    </r>
    <r>
      <rPr>
        <b/>
        <sz val="10"/>
        <color theme="1"/>
        <rFont val="Calibri"/>
        <family val="2"/>
        <charset val="238"/>
        <scheme val="minor"/>
      </rPr>
      <t>&lt;/br&gt;&lt;br&gt;</t>
    </r>
    <r>
      <rPr>
        <sz val="10"/>
        <color theme="1"/>
        <rFont val="Calibri"/>
        <family val="2"/>
        <charset val="238"/>
        <scheme val="minor"/>
      </rPr>
      <t>Instrument   bardzo   dobrze   drąży   kanał.   Jest   około   2  razy  bardziej  efektywny  od pilnika typu H. Bardzo dobrze usuwa materiał z zęba.</t>
    </r>
    <r>
      <rPr>
        <b/>
        <sz val="10"/>
        <color theme="1"/>
        <rFont val="Calibri"/>
        <family val="2"/>
        <charset val="238"/>
        <scheme val="minor"/>
      </rPr>
      <t>&lt;/br&gt;&lt;p&gt;&lt;b&gt;Skład surowcowy:&lt;/b&gt;&lt;/p&gt; &lt;br&gt;</t>
    </r>
    <r>
      <rPr>
        <sz val="10"/>
        <color theme="1"/>
        <rFont val="Calibri"/>
        <family val="2"/>
        <charset val="238"/>
        <scheme val="minor"/>
      </rPr>
      <t>Pilnik typu S jest wytwarzany z odpornej na korozję, nierdzewnej stali, metodą pozwalającą na powstanie dwóch precyzyjnych i bardzo ostrych krawędzi tnących o sukcesywnie zwiększającym się skoku. Do produkcji tego pilnika stosowana jest bardzo elastyczna i jednocześnie bardzo twarda stal.</t>
    </r>
    <r>
      <rPr>
        <b/>
        <sz val="10"/>
        <color theme="1"/>
        <rFont val="Calibri"/>
        <family val="2"/>
        <charset val="238"/>
        <scheme val="minor"/>
      </rPr>
      <t>&lt;/br&gt;&lt;p&gt;&lt;b&gt;Sposoby użycia:&lt;/b&gt;&lt;/p&gt;&lt;br&gt;</t>
    </r>
    <r>
      <rPr>
        <sz val="10"/>
        <color theme="1"/>
        <rFont val="Calibri"/>
        <family val="2"/>
        <charset val="238"/>
        <scheme val="minor"/>
      </rPr>
      <t>Pilnik typu S przeznaczony jest do wykonywania pełnych  ruchów obrotowych i ruchu piłowania tzn. wprowa­dzania instrumentu  "w dół" (w stronę apeksu) i "w górę” w stronę korony.a.</t>
    </r>
    <r>
      <rPr>
        <b/>
        <sz val="10"/>
        <color theme="1"/>
        <rFont val="Calibri"/>
        <family val="2"/>
        <charset val="238"/>
        <scheme val="minor"/>
      </rPr>
      <t>&lt;/br&gt;&lt;br&gt;</t>
    </r>
    <r>
      <rPr>
        <sz val="10"/>
        <color theme="1"/>
        <rFont val="Calibri"/>
        <family val="2"/>
        <charset val="238"/>
        <scheme val="minor"/>
      </rPr>
      <t>Przy  ruchu obrotowym zgodnym z ruchem wskazówek   zegara  uzyskuje  się  bardzo  dużą  zdolność cięcia. Przy przeciwnym kierunku   obrotu  instrument  nie  będzie ciął kanału. Ze względu na technologię wykonania  instrument  nie  ma tendencji do "rozkręcania" ani złamania podczas obrotu przeciwnego do ruchu wskazó­wek zegara.</t>
    </r>
    <r>
      <rPr>
        <b/>
        <sz val="10"/>
        <color theme="1"/>
        <rFont val="Calibri"/>
        <family val="2"/>
        <charset val="238"/>
        <scheme val="minor"/>
      </rPr>
      <t>&lt;/br&gt;&lt;br&gt;</t>
    </r>
    <r>
      <rPr>
        <sz val="10"/>
        <color theme="1"/>
        <rFont val="Calibri"/>
        <family val="2"/>
        <charset val="238"/>
        <scheme val="minor"/>
      </rPr>
      <t>Bardzo ostra krawędź tnąca umożliwia szybkie i efektywne udrażnianie kanału podczas ruchu piłowania "w górę" (tj. przy wyciąganiu instrumentu).</t>
    </r>
    <r>
      <rPr>
        <b/>
        <sz val="10"/>
        <color theme="1"/>
        <rFont val="Calibri"/>
        <family val="2"/>
        <charset val="238"/>
        <scheme val="minor"/>
      </rPr>
      <t>&lt;/br&gt;&lt;br&gt;</t>
    </r>
    <r>
      <rPr>
        <sz val="10"/>
        <color theme="1"/>
        <rFont val="Calibri"/>
        <family val="2"/>
        <charset val="238"/>
        <scheme val="minor"/>
      </rPr>
      <t>Sukcesywnie  zwiększający  się skok krawędzi   tnących  instrumentu i duża przestrzeń pomiędzy   instrumentem, a ścianami kanału ułatwiają w istotny sposób wynoszenie materiału z kanału podczas ruchu obrotowego zgodnego z ruchem wskazówek     zegara     i wyciągania instrumentu.  Wprowadzanie  instrumentu do kanału oraz ruch obrotowy przeciwny nie mają wpływu na wynoszenie materiału.</t>
    </r>
    <r>
      <rPr>
        <b/>
        <sz val="10"/>
        <color theme="1"/>
        <rFont val="Calibri"/>
        <family val="2"/>
        <charset val="238"/>
        <scheme val="minor"/>
      </rPr>
      <t>&lt;/br&gt;</t>
    </r>
    <r>
      <rPr>
        <b/>
        <i/>
        <sz val="10"/>
        <color theme="1"/>
        <rFont val="Calibri"/>
        <family val="2"/>
        <charset val="238"/>
        <scheme val="minor"/>
      </rPr>
      <t>&lt;p&gt;&lt;b&gt;Najlepszy  efekt  pracy  osiąga  się przy połączeniu ruchu obrotowego i wyciąganiu instrumentu.&lt;/b&gt;&lt;/p&gt;</t>
    </r>
    <r>
      <rPr>
        <b/>
        <sz val="10"/>
        <color theme="1"/>
        <rFont val="Calibri"/>
        <family val="2"/>
        <charset val="238"/>
        <scheme val="minor"/>
      </rPr>
      <t>&lt;p&gt;&lt;b&gt;UWAGA:&lt;/b&gt;&lt;/p&gt;&lt;br&gt;</t>
    </r>
    <r>
      <rPr>
        <sz val="10"/>
        <color theme="1"/>
        <rFont val="Calibri"/>
        <family val="2"/>
        <charset val="238"/>
        <scheme val="minor"/>
      </rPr>
      <t>Przy  użyciu  instrumentów  skręcanych  materiał  z kanału   jest przesuwany w kierunku koronowej części  kanału  podczas  ruchu  "w górę" (wyciągania) i obrotu, zgodnego z ruchem wskazówek  zegara, natomiast jest przesuwany w kierunku apeksu kanału przy  ruchu  "w dół" i obrotach przeciwnych do ruchu wskazówek  zegara.  Może  to powodować  zaklinowanie  instrumentu,  jego  "rozkręcanie"   i/lub złamanie.  Ponadto  istnieje wtedy tendencja   do   "wpychania" spiłowanego materiału w kierunku  apeksu  kanału  co  w  oczy­wisty sposób zmniejsza efektywność jego drążenia.</t>
    </r>
    <r>
      <rPr>
        <b/>
        <sz val="10"/>
        <color theme="1"/>
        <rFont val="Calibri"/>
        <family val="2"/>
        <charset val="238"/>
        <scheme val="minor"/>
      </rPr>
      <t>&lt;/br&gt;&lt;p&gt;&lt;b&gt;Sterylizacja:&lt;b&gt;&lt;/p&gt;&lt;br&gt;</t>
    </r>
    <r>
      <rPr>
        <sz val="10"/>
        <color theme="1"/>
        <rFont val="Calibri"/>
        <family val="2"/>
        <charset val="238"/>
        <scheme val="minor"/>
      </rPr>
      <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t>
    </r>
    <r>
      <rPr>
        <b/>
        <sz val="10"/>
        <color theme="1"/>
        <rFont val="Calibri"/>
        <family val="2"/>
        <charset val="238"/>
        <scheme val="minor"/>
      </rPr>
      <t xml:space="preserve"> </t>
    </r>
    <r>
      <rPr>
        <sz val="10"/>
        <color theme="1"/>
        <rFont val="Calibri"/>
        <family val="2"/>
        <charset val="238"/>
        <scheme val="minor"/>
      </rPr>
      <t>Bardzo agresywne środki dezynfekcyjne mogą powodować naruszenie struktury materiału, z którego wykonany jest uchwyt instrumentu lub jego odbarwienie.</t>
    </r>
    <r>
      <rPr>
        <b/>
        <sz val="10"/>
        <color theme="1"/>
        <rFont val="Calibri"/>
        <family val="2"/>
        <charset val="238"/>
        <scheme val="minor"/>
      </rPr>
      <t>&lt;/br&gt;</t>
    </r>
  </si>
  <si>
    <r>
      <t>&lt;br&gt;</t>
    </r>
    <r>
      <rPr>
        <sz val="10"/>
        <color theme="1"/>
        <rFont val="Calibri"/>
        <family val="2"/>
        <charset val="238"/>
        <scheme val="minor"/>
      </rPr>
      <t>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 Kąt wierzchołka wynosi 60 stopni. Kwadratowy  przekrój  pilnika K tworzy cztery  45-stopniowe  kąty  tnące ściany kanału co daje stosunkowo dużą powierzchnię tnącą.</t>
    </r>
    <r>
      <rPr>
        <b/>
        <sz val="10"/>
        <color theme="1"/>
        <rFont val="Calibri"/>
        <family val="2"/>
        <charset val="238"/>
        <scheme val="minor"/>
      </rPr>
      <t>&lt;/br&gt;&lt;br&gt;</t>
    </r>
    <r>
      <rPr>
        <sz val="10"/>
        <color theme="1"/>
        <rFont val="Calibri"/>
        <family val="2"/>
        <charset val="238"/>
        <scheme val="minor"/>
      </rPr>
      <t xml:space="preserve">Przestrzeń   między   powierzchnią tnącą instrumentu a ścianą kanału jest niewielka, choć w większości przypadków wystarczająca   do  uzyskania  niezbędnej  elastyczności instrumentu. </t>
    </r>
  </si>
  <si>
    <r>
      <t>&lt;br&gt;</t>
    </r>
    <r>
      <rPr>
        <sz val="10"/>
        <color theme="1"/>
        <rFont val="Calibri"/>
        <family val="2"/>
        <charset val="238"/>
        <scheme val="minor"/>
      </rPr>
      <t>Poszerzacze typu K przeznaczone są do pracy metodą poszerzania (ruch obrotowy). Mają niską zdolność cięcia i niską elastyczność. Kąt wierzchołka ma 60 stopni. Spirala poszerzaczy K jest luźno skręcona, co pozwala na najbardziej efektywny transport ściętej zębiny.</t>
    </r>
    <r>
      <rPr>
        <b/>
        <sz val="10"/>
        <color theme="1"/>
        <rFont val="Calibri"/>
        <family val="2"/>
        <charset val="238"/>
        <scheme val="minor"/>
      </rPr>
      <t>&lt;/br&gt;&lt;br&gt;</t>
    </r>
    <r>
      <rPr>
        <sz val="10"/>
        <color theme="1"/>
        <rFont val="Calibri"/>
        <family val="2"/>
        <charset val="238"/>
        <scheme val="minor"/>
      </rPr>
      <t>Przestrzeń między powierzchnią tnącą  instrumentu a ścianą kanału  jest  większa  ze względu na luźny skręt co  zapewnia wystarczającą elastyczność instrumentu.</t>
    </r>
    <r>
      <rPr>
        <b/>
        <sz val="10"/>
        <color theme="1"/>
        <rFont val="Calibri"/>
        <family val="2"/>
        <charset val="238"/>
        <scheme val="minor"/>
      </rPr>
      <t>&lt;/br&gt;&lt;br&gt;</t>
    </r>
    <r>
      <rPr>
        <sz val="10"/>
        <color theme="1"/>
        <rFont val="Calibri"/>
        <family val="2"/>
        <charset val="238"/>
        <scheme val="minor"/>
      </rPr>
      <t>Instrument  stosunkowo  dobrze drąży kanał  podczas  ruchu  obrotowego a słabo podczas ruchu "piłowania". Usuwa większą ilość  materiału z kanału w porównaniu z pilnikiem typu K.</t>
    </r>
    <r>
      <rPr>
        <b/>
        <sz val="10"/>
        <color theme="1"/>
        <rFont val="Calibri"/>
        <family val="2"/>
        <charset val="238"/>
        <scheme val="minor"/>
      </rPr>
      <t>&lt;/br&gt;&lt;p&gt;&lt;b&gt;Skład surowcowy:&lt;/b&gt;&lt;/p&gt;&lt;br&gt;</t>
    </r>
    <r>
      <rPr>
        <sz val="10"/>
        <color theme="1"/>
        <rFont val="Calibri"/>
        <family val="2"/>
        <charset val="238"/>
        <scheme val="minor"/>
      </rPr>
      <t>Poszerzacz typu K, wytwarzany z odpornej na korozję, nierdzewnej stali o przekroju trójkątnym, zakończony stożkowo, jest instrumentem luźno skręcanym (ok. 0,75 skrętu na 1 mm poszerzacza).</t>
    </r>
    <r>
      <rPr>
        <b/>
        <sz val="10"/>
        <color theme="1"/>
        <rFont val="Calibri"/>
        <family val="2"/>
        <charset val="238"/>
        <scheme val="minor"/>
      </rPr>
      <t>&lt;/br&gt;&lt;p&gt;&lt;b&gt;Sposób użycia:&lt;/b&gt;&lt;/p&gt;&lt;br&gt;</t>
    </r>
    <r>
      <rPr>
        <sz val="10"/>
        <color theme="1"/>
        <rFont val="Calibri"/>
        <family val="2"/>
        <charset val="238"/>
        <scheme val="minor"/>
      </rPr>
      <t>Poszerzacz typu K może wykonywać pełne obroty w kanale. Ruch piłowania "w górę" i "w dół" kanału jest ruchem pomocniczym.</t>
    </r>
    <r>
      <rPr>
        <b/>
        <sz val="10"/>
        <color theme="1"/>
        <rFont val="Calibri"/>
        <family val="2"/>
        <charset val="238"/>
        <scheme val="minor"/>
      </rPr>
      <t>&lt;/br&gt;&lt;br&gt;</t>
    </r>
    <r>
      <rPr>
        <sz val="10"/>
        <color theme="1"/>
        <rFont val="Calibri"/>
        <family val="2"/>
        <charset val="238"/>
        <scheme val="minor"/>
      </rPr>
      <t>Trzy  kąty  tnące  po 60 stopni oraz luźne  skręcenie  daje niezłą zdolność cięcia niezależnie od kierunku obrotu, choć instrument  ma  tendencję do "rozkręcania" i/lub złamania podczas obrotu   przeciwnego  do  ruchu  wskazówek zegara.</t>
    </r>
    <r>
      <rPr>
        <b/>
        <sz val="10"/>
        <color theme="1"/>
        <rFont val="Calibri"/>
        <family val="2"/>
        <charset val="238"/>
        <scheme val="minor"/>
      </rPr>
      <t>&lt;/br&gt;&lt;br&gt;</t>
    </r>
    <r>
      <rPr>
        <sz val="10"/>
        <color theme="1"/>
        <rFont val="Calibri"/>
        <family val="2"/>
        <charset val="238"/>
        <scheme val="minor"/>
      </rPr>
      <t xml:space="preserve">Luźniejszy  skręt  instrumentu  daje  mniejszy    kąt    cięcia,   stąd   ruch   piłowania  kanału ("góra", "dół") jest ruchem pomocniczym. </t>
    </r>
    <r>
      <rPr>
        <b/>
        <sz val="10"/>
        <color theme="1"/>
        <rFont val="Calibri"/>
        <family val="2"/>
        <charset val="238"/>
        <scheme val="minor"/>
      </rPr>
      <t>&lt;/br&gt;&lt;br&gt;</t>
    </r>
    <r>
      <rPr>
        <sz val="10"/>
        <color theme="1"/>
        <rFont val="Calibri"/>
        <family val="2"/>
        <charset val="238"/>
        <scheme val="minor"/>
      </rPr>
      <t>Luźne  skręcenie  instrumentu tworzy większą   przestrzeń   wolną  pomiędzy  skrętami  a  ścianą  kanału i tym samym poprawia  wynoszenie materiału z kanału w porównaniu do pilnika typu K.</t>
    </r>
    <r>
      <rPr>
        <b/>
        <sz val="10"/>
        <color theme="1"/>
        <rFont val="Calibri"/>
        <family val="2"/>
        <charset val="238"/>
        <scheme val="minor"/>
      </rPr>
      <t>&lt;/br&gt; &lt;p&gt;&lt;b&gt;UWAGA:&lt;/b&gt;&lt;/p&gt;&lt;br&gt;</t>
    </r>
    <r>
      <rPr>
        <sz val="10"/>
        <color theme="1"/>
        <rFont val="Calibri"/>
        <family val="2"/>
        <charset val="238"/>
        <scheme val="minor"/>
      </rPr>
      <t>Przy  użyciu  instrumentów  skręcanych  materiał  z  kanału   jest przesuwany w kierunku koronowej części  kanału  podczas  ruchu  "w górę" (wyciągania) i obrotu, zgodnego z ruchem  wskazówek  zegara, natomiast jest przesuwany w kierunku apeksu kanału przy  ruchu  "w dół" i obrotach przeciwnych do ruchu  wskazówek  zegara.  Może  to powodować  zaklinowanie  instrumentu,  jego  "rozkręcanie"   i/lub złamanie.  Ponadto  istnieje  wtedy   tendencja   do   "wpychania" spiłowanego materiału w kierunku  apeksu  kanału  co  w  oczy­wisty sposób zmniejsza efektywność jego drążenia.</t>
    </r>
    <r>
      <rPr>
        <b/>
        <sz val="10"/>
        <color theme="1"/>
        <rFont val="Calibri"/>
        <family val="2"/>
        <charset val="238"/>
        <scheme val="minor"/>
      </rPr>
      <t>&lt;/br&gt;</t>
    </r>
    <r>
      <rPr>
        <sz val="10"/>
        <color theme="1"/>
        <rFont val="Calibri"/>
        <family val="2"/>
        <charset val="238"/>
        <scheme val="minor"/>
      </rPr>
      <t xml:space="preserve"> </t>
    </r>
    <r>
      <rPr>
        <b/>
        <sz val="10"/>
        <color theme="1"/>
        <rFont val="Calibri"/>
        <family val="2"/>
        <charset val="238"/>
        <scheme val="minor"/>
      </rPr>
      <t>&lt;p&gt;&lt;b&gt;Sterylizacja:&lt;/b&gt;&lt;/p&gt;&lt;br&gt;</t>
    </r>
    <r>
      <rPr>
        <sz val="10"/>
        <color theme="1"/>
        <rFont val="Calibri"/>
        <family val="2"/>
        <charset val="238"/>
        <scheme val="minor"/>
      </rPr>
      <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 Bardzo agresywne środki dezynfekcyjne mogą powodować naruszenie struktury materiału, z którego wykonany jest uchwyt instrumentu lub jego odbarwienie.</t>
    </r>
    <r>
      <rPr>
        <b/>
        <sz val="10"/>
        <color theme="1"/>
        <rFont val="Calibri"/>
        <family val="2"/>
        <charset val="238"/>
        <scheme val="minor"/>
      </rPr>
      <t>&lt;/br&gt;</t>
    </r>
  </si>
  <si>
    <r>
      <rPr>
        <b/>
        <sz val="10"/>
        <color theme="1"/>
        <rFont val="Calibri"/>
        <family val="2"/>
        <charset val="238"/>
        <scheme val="minor"/>
      </rPr>
      <t>&lt;br&gt;</t>
    </r>
    <r>
      <rPr>
        <sz val="10"/>
        <color theme="1"/>
        <rFont val="Calibri"/>
        <family val="2"/>
        <charset val="238"/>
        <scheme val="minor"/>
      </rPr>
      <t>Spiralne, stożkowe instrumenty przeznaczone do wypełniania kanału pastami i cementami. Dla igieł ze sprężynką bezpieczeństwa spirala igły jest przy nasadce zakończona sprężyną dającą elastyczność i zwiększającą bezpieczeństwo pracy.</t>
    </r>
    <r>
      <rPr>
        <b/>
        <sz val="10"/>
        <color theme="1"/>
        <rFont val="Calibri"/>
        <family val="2"/>
        <charset val="238"/>
        <scheme val="minor"/>
      </rPr>
      <t>&lt;/br&gt;</t>
    </r>
  </si>
  <si>
    <r>
      <rPr>
        <b/>
        <sz val="10"/>
        <color theme="1"/>
        <rFont val="Calibri"/>
        <family val="2"/>
        <charset val="238"/>
        <scheme val="minor"/>
      </rPr>
      <t>&lt;br&gt;</t>
    </r>
    <r>
      <rPr>
        <sz val="10"/>
        <color theme="1"/>
        <rFont val="Calibri"/>
        <family val="2"/>
        <charset val="238"/>
        <scheme val="minor"/>
      </rPr>
      <t>Spiralne, stożkowe instrumenty przeznaczone do wypełniania kanału pastami i cementami.</t>
    </r>
    <r>
      <rPr>
        <b/>
        <sz val="10"/>
        <color theme="1"/>
        <rFont val="Calibri"/>
        <family val="2"/>
        <charset val="238"/>
        <scheme val="minor"/>
      </rPr>
      <t>&lt;/br&gt;</t>
    </r>
  </si>
  <si>
    <t>Jedne z pierwszych i najstarszych instrumentów endodontycznych do leczenia kanałowego. Produkowane ze stali nierdzewnej. Przeznaczone do pracy ręcznej, plastikowe uchwyty w kolorze zgodnym z międzynarodowym kodem ISO.</t>
  </si>
  <si>
    <r>
      <t>&lt;br&gt;</t>
    </r>
    <r>
      <rPr>
        <sz val="10"/>
        <color theme="1"/>
        <rFont val="Calibri"/>
        <family val="2"/>
        <charset val="238"/>
        <scheme val="minor"/>
      </rPr>
      <t>Jedne z pierwszych i najstarszych instrumentów endodontycznych do leczenia kanałowego. Produkowane ze stali nierdzewnej. Przeznaczone do pracy ręcznej plastikowe, uchwyty w kolorze zgodnym z międzynarodowym kodem ISO.</t>
    </r>
    <r>
      <rPr>
        <b/>
        <sz val="10"/>
        <color theme="1"/>
        <rFont val="Calibri"/>
        <family val="2"/>
        <charset val="238"/>
        <scheme val="minor"/>
      </rPr>
      <t>&lt;/br&gt;</t>
    </r>
    <r>
      <rPr>
        <sz val="10"/>
        <color theme="1"/>
        <rFont val="Calibri"/>
        <family val="2"/>
        <charset val="238"/>
        <scheme val="minor"/>
      </rPr>
      <t xml:space="preserve"> </t>
    </r>
    <r>
      <rPr>
        <b/>
        <sz val="10"/>
        <color theme="1"/>
        <rFont val="Calibri"/>
        <family val="2"/>
        <charset val="238"/>
        <scheme val="minor"/>
      </rPr>
      <t>&lt;p&gt;&lt;b&gt;Sterylizacja:&lt;/b&gt;&lt;/p&gt;&lt;br&gt;</t>
    </r>
    <r>
      <rPr>
        <sz val="10"/>
        <color theme="1"/>
        <rFont val="Calibri"/>
        <family val="2"/>
        <charset val="238"/>
        <scheme val="minor"/>
      </rPr>
      <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 Bardzo agresywne środki dezynfekcyjne mogą powodować naruszenie struktury materiału, z którego wykonany jest uchwyt instrumentu lub jego odbarwienie.</t>
    </r>
    <r>
      <rPr>
        <b/>
        <sz val="10"/>
        <color theme="1"/>
        <rFont val="Calibri"/>
        <family val="2"/>
        <charset val="238"/>
        <scheme val="minor"/>
      </rPr>
      <t>&lt;/br&gt;</t>
    </r>
  </si>
  <si>
    <r>
      <t>&lt;br&gt;</t>
    </r>
    <r>
      <rPr>
        <sz val="10"/>
        <color theme="1"/>
        <rFont val="Calibri"/>
        <family val="2"/>
        <charset val="238"/>
        <scheme val="minor"/>
      </rPr>
      <t>Wierzchołkowa kondensacja gutaperki jest świetną techniką wypełniania kanału, a upychadła bardzo dobrymi, praktycznym i ergonomicznymi instrumentami do pracy tą techniką. Występują w czterech rozmiarach 0,6mm, 0,8mm, 1,0mm i 1,2mm (pojedyncze rozmiary i asortyment). Pierścienie na rączce określają rozmiar a na końcówce znajduje się skala milimetrowa ułatwiająca określenie długości roboczej kanału.</t>
    </r>
    <r>
      <rPr>
        <b/>
        <sz val="10"/>
        <color theme="1"/>
        <rFont val="Calibri"/>
        <family val="2"/>
        <charset val="238"/>
        <scheme val="minor"/>
      </rPr>
      <t>&lt;/br&gt;</t>
    </r>
  </si>
  <si>
    <r>
      <t>&lt;br&gt;</t>
    </r>
    <r>
      <rPr>
        <sz val="10"/>
        <color theme="1"/>
        <rFont val="Calibri"/>
        <family val="2"/>
        <charset val="238"/>
        <scheme val="minor"/>
      </rPr>
      <t>Przeznaczone do pracy maszynowej, umożliwiają opracowanie ujścia kanału. Sterylizowane suchym gorącym powietrzem lub w autoklawie parowym. Opakowanie sortowane zawiera 6 sztuk różnych rozmiarów, występują również opakowania po 6 sztuk jednego rozmiaru.</t>
    </r>
    <r>
      <rPr>
        <b/>
        <sz val="10"/>
        <color theme="1"/>
        <rFont val="Calibri"/>
        <family val="2"/>
        <charset val="238"/>
        <scheme val="minor"/>
      </rPr>
      <t>&lt;/br&gt;</t>
    </r>
  </si>
  <si>
    <r>
      <t>&lt;br&gt;</t>
    </r>
    <r>
      <rPr>
        <sz val="10"/>
        <color theme="1"/>
        <rFont val="Calibri"/>
        <family val="2"/>
        <charset val="238"/>
        <scheme val="minor"/>
      </rPr>
      <t>Służy do wypełniania kanału, po jego oczyszczeniu. Kodowane kolorem ISO. Budowa stożkowa ułatwia wypełnienie kanału, precyzyjne, szybkie, łatwe w użyciu.</t>
    </r>
    <r>
      <rPr>
        <b/>
        <sz val="10"/>
        <color theme="1"/>
        <rFont val="Calibri"/>
        <family val="2"/>
        <charset val="238"/>
        <scheme val="minor"/>
      </rPr>
      <t>&lt;/br&gt;</t>
    </r>
  </si>
  <si>
    <r>
      <t>&lt;br&gt;</t>
    </r>
    <r>
      <rPr>
        <sz val="10"/>
        <color theme="1"/>
        <rFont val="Calibri"/>
        <family val="2"/>
        <charset val="238"/>
        <scheme val="minor"/>
      </rPr>
      <t>Stosowane do osuszania kanału, o wysokiej zdolności wchłaniania. Kodowane kolorem ISO, aby zapobiec pomieszaniu rozmiarów, produkowane ręcznie, sterylne , zgodne z rozmiarami ISO, wysoce absorpcyjne, mocne i zwarte, a jednocześnie elastyczne.</t>
    </r>
    <r>
      <rPr>
        <b/>
        <sz val="10"/>
        <color theme="1"/>
        <rFont val="Calibri"/>
        <family val="2"/>
        <charset val="238"/>
        <scheme val="minor"/>
      </rPr>
      <t>&lt;/br&gt;</t>
    </r>
  </si>
  <si>
    <r>
      <t>&lt;br&gt;</t>
    </r>
    <r>
      <rPr>
        <sz val="10"/>
        <color theme="1"/>
        <rFont val="Calibri"/>
        <family val="2"/>
        <charset val="238"/>
      </rPr>
      <t>Wkłady Glassix firmy Harald Nordin są wysoce retencyjnym, pozbawionym zawartości metalu, równoległym systemem wkładów. Są zbudowane z włókna szklanego zatopionego w żywicowej matrycy.</t>
    </r>
    <r>
      <rPr>
        <b/>
        <sz val="10"/>
        <color theme="1"/>
        <rFont val="Calibri"/>
        <family val="2"/>
        <charset val="238"/>
      </rPr>
      <t>&lt;/br&gt;&lt;br&gt;</t>
    </r>
    <r>
      <rPr>
        <sz val="10"/>
        <color theme="1"/>
        <rFont val="Calibri"/>
        <family val="2"/>
        <charset val="238"/>
      </rPr>
      <t>Elastyczność (giętkość) wkładów Glassix jest bardziej zbliżona do elastyczności zębiny niż jest to w przypadku wkładów metalowych, znacznie lepiej przenoszą siły pochodzące z urazów. Wkład można łatwo wyjąć, jeśli potrzebne jest powtórne leczenie kanałowe.</t>
    </r>
    <r>
      <rPr>
        <b/>
        <sz val="10"/>
        <color theme="1"/>
        <rFont val="Calibri"/>
        <family val="2"/>
        <charset val="238"/>
      </rPr>
      <t>&lt;/br&gt;&lt;br&gt;</t>
    </r>
    <r>
      <rPr>
        <sz val="10"/>
        <color theme="1"/>
        <rFont val="Calibri"/>
        <family val="2"/>
        <charset val="238"/>
      </rPr>
      <t>Biały, prześwitujący kolor minimalizuje możliwość wystąpienia przebarwień przy odbudowach, w których zębina jest bardzo cienka. Można je łatwo skrócić. Wkłady Glassix wiążą z cementami na bazie żywicy i wszystkimi kompozytami.</t>
    </r>
    <r>
      <rPr>
        <b/>
        <sz val="10"/>
        <color theme="1"/>
        <rFont val="Calibri"/>
        <family val="2"/>
        <charset val="238"/>
      </rPr>
      <t>&lt;/br&gt;</t>
    </r>
  </si>
  <si>
    <t>Odbudowa</t>
  </si>
  <si>
    <t>Materiały polerskie</t>
  </si>
  <si>
    <t>Gumka KENDA żółta, wstępne polerowanie, talerz, 2szt.</t>
  </si>
  <si>
    <t>Gumka KENDA żółta, wstępne poler. duży kielich</t>
  </si>
  <si>
    <t>Gumka KENDA żółta, wstępne poler. mały kielich</t>
  </si>
  <si>
    <t>Gumka KENDA żółta, wstępne poler. duży płomyk</t>
  </si>
  <si>
    <t>Gumka KENDA żółta, wstępne poler. mały płomyk</t>
  </si>
  <si>
    <t>Gumka KENDA żółta, wstępne poler. talerz</t>
  </si>
  <si>
    <t>Gumka KENDA żółta, wstępne poler. duży kielich, 2szt.</t>
  </si>
  <si>
    <t>Gumka KENDA żółta, wstępne poler. mały kielich, 2szt.</t>
  </si>
  <si>
    <t>Gumka KENDA żółta, wstępne poler. duży płomyk, 2szt.</t>
  </si>
  <si>
    <t>Gumka KENDA żółta, wstępne poler. mały płomyk, 2szt.</t>
  </si>
  <si>
    <t>Gumka KENDA żółta, wstępne poler. talerz, 2szt.</t>
  </si>
  <si>
    <t>Gumka KENDA niebieska, dokładne poler. duży kielich</t>
  </si>
  <si>
    <t>Gumka KENDA niebieska, dokładne poler. mały kielich</t>
  </si>
  <si>
    <t>Gumka KENDA niebieska, dokładne poler. duży płomyk</t>
  </si>
  <si>
    <t>Gumka KENDA niebieska, dokładne poler. mały płomyk</t>
  </si>
  <si>
    <t>Gumka KENDA niebieska, dokładne poler. talerz</t>
  </si>
  <si>
    <t>Gumka KENDA niebieska, dokładne poler. duży kielich, 2szt.</t>
  </si>
  <si>
    <t>Gumka KENDA niebieska, dokładne poler. mały kielich, 2szt.</t>
  </si>
  <si>
    <t>Gumka KENDA niebieska, dokładne poler. duży płomyk, 2szt.</t>
  </si>
  <si>
    <t>Gumka KENDA niebieska, dokładne poler. mały płomyk, 2szt.</t>
  </si>
  <si>
    <t>Kenda</t>
  </si>
  <si>
    <t>5.50</t>
  </si>
  <si>
    <t>5.09</t>
  </si>
  <si>
    <t>10.50</t>
  </si>
  <si>
    <t>9.72</t>
  </si>
  <si>
    <r>
      <t>&lt;br&gt;</t>
    </r>
    <r>
      <rPr>
        <sz val="10"/>
        <color theme="1"/>
        <rFont val="Calibri"/>
        <family val="2"/>
        <charset val="238"/>
        <scheme val="minor"/>
      </rPr>
      <t>Gumki do polerowania kompozytów, kompomerów, glasjonomerów . Gumki w kolorze żółtym służą do wstępnego polerowania. Opracowanie do osiągnięcia prawidłowego kształtu i gładkiej powierzchni. 7500 - 10000obrotów/min.</t>
    </r>
    <r>
      <rPr>
        <b/>
        <sz val="10"/>
        <color theme="1"/>
        <rFont val="Calibri"/>
        <family val="2"/>
        <charset val="238"/>
        <scheme val="minor"/>
      </rPr>
      <t>&lt;/br&gt;</t>
    </r>
  </si>
  <si>
    <t>Gumki do polerowania kompozytów, kompomerów, glasjonomerów . Gumki w kolorze żółtym służą do wstępnego polerowania. Opracowanie do osiągnięcia prawidłowego kształtu i gładkiej powierzchni. 7500 - 10000obrotów/min.</t>
  </si>
  <si>
    <r>
      <t>&lt;br&gt;</t>
    </r>
    <r>
      <rPr>
        <sz val="10"/>
        <color theme="1"/>
        <rFont val="Calibri"/>
        <family val="2"/>
        <charset val="238"/>
        <scheme val="minor"/>
      </rPr>
      <t>Gumki do polerowania kompozytów, kompomerów, glasjonomerów . Gumki w kolorze niebieskim służą do bardzo dokładnego polerowania. Opracowanie powierzchni wypełnienia i nadanie jej wysokiego połysku. 5000 - 7.500 obrotów/min.</t>
    </r>
    <r>
      <rPr>
        <b/>
        <sz val="10"/>
        <color theme="1"/>
        <rFont val="Calibri"/>
        <family val="2"/>
        <charset val="238"/>
        <scheme val="minor"/>
      </rPr>
      <t>&lt;/br&gt;</t>
    </r>
  </si>
  <si>
    <t>Gumki do polerowania kompozytów, kompomerów, glasjonomerów . Gumki w kolorze niebieskim służą do bardzo dokładnego polerowania. Opracowanie powierzchni wypełnienia i nadanie jej wysokiego połysku. 5000 - 7.500 obrotów/min.</t>
  </si>
  <si>
    <t>szt.</t>
  </si>
  <si>
    <t>Gumka KENDA żółta, wstępne poler. mały stożek</t>
  </si>
  <si>
    <t>Gumka KENDA żółta, wstępne poler. duży stożek</t>
  </si>
  <si>
    <t>Gumka KENDA żółta, wstępne poler. walec</t>
  </si>
  <si>
    <t>Gumka KENDA żółta, wstępne poler. mały stożek, 2szt.</t>
  </si>
  <si>
    <t>Gumka KENDA żółta, wstępne poler. duży stożek, 2szt.</t>
  </si>
  <si>
    <t>Gumka KENDA żółta, wstępne poler. walec, 2szt.</t>
  </si>
  <si>
    <t>Gumka KENDA niebieska, dokładne poler. duży stożek</t>
  </si>
  <si>
    <t>Gumka KENDA niebieska, dokładne poler. mały stożek</t>
  </si>
  <si>
    <t>Gumka KENDA niebieska, dokładne poler. walec</t>
  </si>
  <si>
    <t>Gumka KENDA niebieska, dokładne poler. duży stożek, 2szt.</t>
  </si>
  <si>
    <t>Gumka KENDA niebieska, dokładne poler. mały stożek, 2szt.</t>
  </si>
  <si>
    <t>Gumka KENDA niebieska, dokładne poler. walec, 2szt.</t>
  </si>
  <si>
    <t>img/products/KENDA_80.png</t>
  </si>
  <si>
    <t>img/products/KENDA_120.png</t>
  </si>
  <si>
    <t>img/products/KENDA_140.png</t>
  </si>
  <si>
    <t>img/products/KENDA_250.png</t>
  </si>
  <si>
    <t>Stalowe paski separacyjne</t>
  </si>
  <si>
    <t>Stalowe paski ścierne, jednostronne 4mm, 12szt.</t>
  </si>
  <si>
    <t>Stalowe paski ścierne, jednostronne 6mm, 12szt.</t>
  </si>
  <si>
    <t>Coltene</t>
  </si>
  <si>
    <t>22.22</t>
  </si>
  <si>
    <t>24.00</t>
  </si>
  <si>
    <t>30.00</t>
  </si>
  <si>
    <t>27.78</t>
  </si>
  <si>
    <t>Stalowe paski separacyjne o średniej ścieralności, dostępne w 3 rozmiarach - 4, 6 i 8 mm.</t>
  </si>
  <si>
    <r>
      <t>&lt;br&gt;</t>
    </r>
    <r>
      <rPr>
        <sz val="10"/>
        <color theme="1"/>
        <rFont val="Calibri"/>
        <family val="2"/>
        <charset val="238"/>
        <scheme val="minor"/>
      </rPr>
      <t>Stalowe paski separacyjne o średniej ścieralności, dostępne w 3 rozmiarach - 4, 6 i 8 mm.</t>
    </r>
    <r>
      <rPr>
        <b/>
        <sz val="10"/>
        <color theme="1"/>
        <rFont val="Calibri"/>
        <family val="2"/>
        <charset val="238"/>
        <scheme val="minor"/>
      </rPr>
      <t>&lt;/br&gt;</t>
    </r>
  </si>
  <si>
    <t>img/products/RO570004_80.png</t>
  </si>
  <si>
    <t>img/products/RO570004_120.png</t>
  </si>
  <si>
    <t>img/products/RO570004_140.png</t>
  </si>
  <si>
    <t>img/products/RO570004_250.png</t>
  </si>
  <si>
    <t>Kalki artykulacyjne</t>
  </si>
  <si>
    <t>Kalka zwarciowa 80mic. niebiesko-czerwona, typ I, 144szt.</t>
  </si>
  <si>
    <t>Kalka zwarciowa 80mic. niebiesko-czerwona, typ U, 72szt.</t>
  </si>
  <si>
    <t>30.09</t>
  </si>
  <si>
    <t>32.50</t>
  </si>
  <si>
    <t>img/products/RO480384_80.png</t>
  </si>
  <si>
    <t>img/products/RO480384_120.png</t>
  </si>
  <si>
    <t>img/products/RO480384_140.png</t>
  </si>
  <si>
    <t>img/products/RO480384_250.png</t>
  </si>
  <si>
    <r>
      <t>&lt;br&gt;</t>
    </r>
    <r>
      <rPr>
        <sz val="10"/>
        <color theme="1"/>
        <rFont val="Calibri"/>
        <family val="2"/>
        <charset val="238"/>
        <scheme val="minor"/>
      </rPr>
      <t>Uniwersalna, dwustronna, występuje w kształcie paska (I), C, podkowy oraz nawinięta na rolkę. nie wymaga stosowania pincety.</t>
    </r>
    <r>
      <rPr>
        <b/>
        <sz val="10"/>
        <color theme="1"/>
        <rFont val="Calibri"/>
        <family val="2"/>
        <charset val="238"/>
        <scheme val="minor"/>
      </rPr>
      <t>&lt;/br&gt;</t>
    </r>
  </si>
  <si>
    <t>Uniwersalna, dwustronna, występuje w kształcie paska (I), C, podkowy oraz nawinięta na rolkę. nie wymaga stosowania pincety.</t>
  </si>
  <si>
    <t>Nici retrakcyjne, stay-put 2 x-fine, nieimpregnowane, 183cm</t>
  </si>
  <si>
    <t>Nici retrakcyjne, stay-put 0 x-fine, nieimpregnowane, 183cm</t>
  </si>
  <si>
    <t>Nici retrakcyjne, stay-put 1 x-fine, nieimpregnowane, 183cm</t>
  </si>
  <si>
    <t>Nici retrakcyjne, stay-put 3 x-fine, nieimpregnowane, 183cm</t>
  </si>
  <si>
    <t xml:space="preserve">Unikalna kombinacja nici retrakcyjnych z ultra cienkim drutem miedzianym. Po ukształtowaniu pozostają tam, gdzie zostały umieszczone. Nie wypadają z bruzdy, nie ma konieczności podwójnego lub potrójnego ich zawijania. </t>
  </si>
  <si>
    <r>
      <t>&lt;br&gt;</t>
    </r>
    <r>
      <rPr>
        <sz val="10"/>
        <color theme="1"/>
        <rFont val="Calibri"/>
        <family val="2"/>
        <charset val="238"/>
        <scheme val="minor"/>
      </rPr>
      <t>Unikalna kombinacja nici retrakcyjnych z ultra cienkim drutem miedzianym. Po ukształtowaniu pozostają tam, gdzie zostały umieszczone. Nie wypadają z bruzdy, nie ma konieczności podwójnego lub potrójnego ich zawijania.</t>
    </r>
    <r>
      <rPr>
        <b/>
        <sz val="10"/>
        <color theme="1"/>
        <rFont val="Calibri"/>
        <family val="2"/>
        <charset val="238"/>
        <scheme val="minor"/>
      </rPr>
      <t>&lt;/br&gt;&lt;br&gt;</t>
    </r>
    <r>
      <rPr>
        <sz val="10"/>
        <color theme="1"/>
        <rFont val="Calibri"/>
        <family val="2"/>
        <charset val="238"/>
        <scheme val="minor"/>
      </rPr>
      <t>Nici retrakcyjne Roeko występują jako nici plecione lub skręcane. Środek, którym nasączona jest nić, wspiera efektywność nici podczas przygotowania dziąsła lub pobierania wycisku dzięki właściwościom obkurczającym oraz hemostatycznym. Powoduje on zmniejszenie wydzielania płynu z kieszonki dziąsłowej oraz zamknięcie mniejszych naczyń krwawiących. W efekcie dochodzi do uwidocznienia okolicy szyjki zęba, co jest konieczne do wykonania wycisku, prawidłowego opracowania ubytku, założenia wypełnienia, dopasowania kształtki lub paska, itp.</t>
    </r>
    <r>
      <rPr>
        <b/>
        <sz val="10"/>
        <color theme="1"/>
        <rFont val="Calibri"/>
        <family val="2"/>
        <charset val="238"/>
        <scheme val="minor"/>
      </rPr>
      <t>&lt;/br&gt;&lt;p&gt;&lt;b&gt;Skład surowcowy:&lt;/b&gt;&lt;/p&gt;&lt;br&gt;</t>
    </r>
    <r>
      <rPr>
        <sz val="10"/>
        <color theme="1"/>
        <rFont val="Calibri"/>
        <family val="2"/>
        <charset val="238"/>
        <scheme val="minor"/>
      </rPr>
      <t>Nici retrakcyjne Roeko są produkowane z poliestrowego włókna, w wersji nasączonej sześciowodzianem chlorku glinu (impregnowane) lub w wersji nienasączonej (nieimpregnowane).</t>
    </r>
    <r>
      <rPr>
        <b/>
        <sz val="10"/>
        <color theme="1"/>
        <rFont val="Calibri"/>
        <family val="2"/>
        <charset val="238"/>
        <scheme val="minor"/>
      </rPr>
      <t>&lt;/br&gt;&lt;p&gt;&lt;b&gt;Sposób użycia:&lt;/b&gt;&lt;/p&gt;&lt;br&gt;</t>
    </r>
    <r>
      <rPr>
        <sz val="10"/>
        <color theme="1"/>
        <rFont val="Calibri"/>
        <family val="2"/>
        <charset val="238"/>
        <scheme val="minor"/>
      </rPr>
      <t>Nić retrakcyjną stosuje się po wykonaniu preparacji i osuszeniu tkanki zęba. Do kieszonki dziąsłowej wprowadza się ją za pomocą upychacza, gładkiego lub ząbkowanego. Efektywna retrakcja prawidłowo umieszczonej nici trwa, w przypadku nici impregnowanych, od 1 do 3 minut, a przy niciach nieimpregnowanych do 5 minut. Kieszonka zostaje otwarta a krwawienie wywołane podczas preparacji zostaje zatrzymane, np przez zastosowanie wacika Comprecap Anatomic, który jednocześnie przytrzymuje nić. Natychmiast po usunięciu nici może zostać pobrany wycisk. Okolicę, w której stosowana była nić impregnowana, należy przepłukać wodą.</t>
    </r>
    <r>
      <rPr>
        <b/>
        <sz val="10"/>
        <color theme="1"/>
        <rFont val="Calibri"/>
        <family val="2"/>
        <charset val="238"/>
        <scheme val="minor"/>
      </rPr>
      <t>&lt;/br&gt;</t>
    </r>
  </si>
  <si>
    <t>51.85</t>
  </si>
  <si>
    <t>56.00</t>
  </si>
  <si>
    <t>Roeko</t>
  </si>
  <si>
    <t>Protetyka</t>
  </si>
  <si>
    <t>Nici retrakcyjne</t>
  </si>
  <si>
    <t>img/products/RO521000_80.png</t>
  </si>
  <si>
    <t>img/products/RO521000_120.png</t>
  </si>
  <si>
    <t>img/products/RO521000_140.png</t>
  </si>
  <si>
    <t>img/products/RO521000_250.png</t>
  </si>
  <si>
    <t>Wypełnienia światłoutwardzalne</t>
  </si>
  <si>
    <t>Gradia Direct 7x2,7ml</t>
  </si>
  <si>
    <t>Gradia Direct jest światłoutwardzalnym kompozytem stosowanym do wypełnień zębów przednich oraz bocznych. Przy jej użyciu można wykonać wszystkie wymagające wysokiej estetyki wypełnienia za pomocą jednego materiału do wypełnień. Zapewnia łatwe i szybkie uzyskanie naturalnie wyglądającej i trwałej odbudowy.</t>
  </si>
  <si>
    <t>648.15</t>
  </si>
  <si>
    <t>700.00</t>
  </si>
  <si>
    <t>GC</t>
  </si>
  <si>
    <r>
      <t>&lt;br/&gt;</t>
    </r>
    <r>
      <rPr>
        <sz val="10"/>
        <color theme="1"/>
        <rFont val="Calibri"/>
        <family val="2"/>
        <charset val="238"/>
        <scheme val="minor"/>
      </rPr>
      <t xml:space="preserve">Gradia Direct  - zestaw wprowadzający (7sztrzykawek – A2, A3, A3.5, AO3, CV, CT, P-A2 i 1 kolornik) </t>
    </r>
    <r>
      <rPr>
        <b/>
        <sz val="10"/>
        <color theme="1"/>
        <rFont val="Calibri"/>
        <family val="2"/>
        <charset val="238"/>
        <scheme val="minor"/>
      </rPr>
      <t>&lt;br/&gt;&lt;br/&gt;</t>
    </r>
    <r>
      <rPr>
        <sz val="10"/>
        <color theme="1"/>
        <rFont val="Calibri"/>
        <family val="2"/>
        <charset val="238"/>
        <scheme val="minor"/>
      </rPr>
      <t>Mikrocząsteczkowy kompozyt hybrydowy jest system odbudowy do wszystkich potrzeb. Unikatowa koncepcja pozwala na uzyskanie efektu „niewidocznego” wypełnienia za pomocą odcieni standardowych oraz specjalnych wewnętrznych i zewnętrznych. Czas pracy został wydłużony dzięki małej wrażliwości na oświetlenie pola zabiegowego. Optymalna gęstość pozwala uzyskać doskonałe właściwości użytkowe.</t>
    </r>
    <r>
      <rPr>
        <b/>
        <sz val="10"/>
        <color theme="1"/>
        <rFont val="Calibri"/>
        <family val="2"/>
        <charset val="238"/>
        <scheme val="minor"/>
      </rPr>
      <t>&lt;br/&gt;&lt;br/&gt;&lt;b&gt;</t>
    </r>
    <r>
      <rPr>
        <sz val="10"/>
        <color theme="1"/>
        <rFont val="Calibri"/>
        <family val="2"/>
        <charset val="238"/>
        <scheme val="minor"/>
      </rPr>
      <t>Gradia Direct zapewnia:</t>
    </r>
    <r>
      <rPr>
        <b/>
        <sz val="10"/>
        <color theme="1"/>
        <rFont val="Calibri"/>
        <family val="2"/>
        <charset val="238"/>
        <scheme val="minor"/>
      </rPr>
      <t>&lt;/b&gt;</t>
    </r>
    <r>
      <rPr>
        <sz val="10"/>
        <color theme="1"/>
        <rFont val="Calibri"/>
        <family val="2"/>
        <charset val="238"/>
        <scheme val="minor"/>
      </rPr>
      <t xml:space="preserve"> </t>
    </r>
    <r>
      <rPr>
        <b/>
        <sz val="10"/>
        <color theme="1"/>
        <rFont val="Calibri"/>
        <family val="2"/>
        <charset val="238"/>
        <scheme val="minor"/>
      </rPr>
      <t>&lt;ul style="list-style-type:square"&gt;&lt;li&gt;</t>
    </r>
    <r>
      <rPr>
        <sz val="10"/>
        <color theme="1"/>
        <rFont val="Calibri"/>
        <family val="2"/>
        <charset val="238"/>
        <scheme val="minor"/>
      </rPr>
      <t>doskonałą estetykę i gładkość powierzchni,</t>
    </r>
    <r>
      <rPr>
        <b/>
        <sz val="10"/>
        <color theme="1"/>
        <rFont val="Calibri"/>
        <family val="2"/>
        <charset val="238"/>
        <scheme val="minor"/>
      </rPr>
      <t>&lt;/li&gt;</t>
    </r>
    <r>
      <rPr>
        <sz val="10"/>
        <color theme="1"/>
        <rFont val="Calibri"/>
        <family val="2"/>
        <charset val="238"/>
        <scheme val="minor"/>
      </rPr>
      <t xml:space="preserve"> </t>
    </r>
    <r>
      <rPr>
        <b/>
        <sz val="10"/>
        <color theme="1"/>
        <rFont val="Calibri"/>
        <family val="2"/>
        <charset val="238"/>
        <scheme val="minor"/>
      </rPr>
      <t>&lt;li&gt;</t>
    </r>
    <r>
      <rPr>
        <sz val="10"/>
        <color theme="1"/>
        <rFont val="Calibri"/>
        <family val="2"/>
        <charset val="238"/>
        <scheme val="minor"/>
      </rPr>
      <t>idealne dopasowanie i adaptację do naturalnego koloru zęba,</t>
    </r>
    <r>
      <rPr>
        <b/>
        <sz val="10"/>
        <color theme="1"/>
        <rFont val="Calibri"/>
        <family val="2"/>
        <charset val="238"/>
        <scheme val="minor"/>
      </rPr>
      <t>&lt;/li&gt;&lt;li&gt;</t>
    </r>
    <r>
      <rPr>
        <sz val="10"/>
        <color theme="1"/>
        <rFont val="Calibri"/>
        <family val="2"/>
        <charset val="238"/>
        <scheme val="minor"/>
      </rPr>
      <t xml:space="preserve"> doskonałe właściwości mechaniczne,</t>
    </r>
    <r>
      <rPr>
        <b/>
        <sz val="10"/>
        <color theme="1"/>
        <rFont val="Calibri"/>
        <family val="2"/>
        <charset val="238"/>
        <scheme val="minor"/>
      </rPr>
      <t>&lt;/li&gt;&lt;li&gt;</t>
    </r>
    <r>
      <rPr>
        <sz val="10"/>
        <color theme="1"/>
        <rFont val="Calibri"/>
        <family val="2"/>
        <charset val="238"/>
        <scheme val="minor"/>
      </rPr>
      <t xml:space="preserve"> wysoką wytrzymałość na złamania przy obciążaniu okluzyjnym,</t>
    </r>
    <r>
      <rPr>
        <b/>
        <sz val="10"/>
        <color theme="1"/>
        <rFont val="Calibri"/>
        <family val="2"/>
        <charset val="238"/>
        <scheme val="minor"/>
      </rPr>
      <t>&lt;/li&gt;&lt;li&gt;</t>
    </r>
    <r>
      <rPr>
        <sz val="10"/>
        <color theme="1"/>
        <rFont val="Calibri"/>
        <family val="2"/>
        <charset val="238"/>
        <scheme val="minor"/>
      </rPr>
      <t>kontrast na zdjęciu rentgenowskim ułatwiający kontrolę</t>
    </r>
    <r>
      <rPr>
        <b/>
        <sz val="10"/>
        <color theme="1"/>
        <rFont val="Calibri"/>
        <family val="2"/>
        <charset val="238"/>
        <scheme val="minor"/>
      </rPr>
      <t>&lt;/li&gt;</t>
    </r>
  </si>
  <si>
    <t>img/products/GC003332_80.png</t>
  </si>
  <si>
    <t>img/products/GC003332_120.png</t>
  </si>
  <si>
    <t>img/products/GC003332_140.png</t>
  </si>
  <si>
    <t>img/products/GC003332_250.png</t>
  </si>
  <si>
    <t>Gradia Direct strzykawka 2,7ml A2</t>
  </si>
  <si>
    <r>
      <t>&lt;br/&gt;</t>
    </r>
    <r>
      <rPr>
        <sz val="10"/>
        <color theme="1"/>
        <rFont val="Calibri"/>
        <family val="2"/>
        <charset val="238"/>
        <scheme val="minor"/>
      </rPr>
      <t>Gradia Direct - strzykawka 2,7ml – odcień A2</t>
    </r>
    <r>
      <rPr>
        <b/>
        <sz val="10"/>
        <color theme="1"/>
        <rFont val="Calibri"/>
        <family val="2"/>
        <charset val="238"/>
        <scheme val="minor"/>
      </rPr>
      <t>&lt;br/&gt;&lt;br/&gt;</t>
    </r>
    <r>
      <rPr>
        <sz val="10"/>
        <color theme="1"/>
        <rFont val="Calibri"/>
        <family val="2"/>
        <charset val="238"/>
        <scheme val="minor"/>
      </rPr>
      <t>Mikrocząsteczkowy kompozyt hybrydowy jest system odbudowy do wszystkich potrzeb. Unikatowa koncepcja pozwala na uzyskanie efektu „niewidocznego” wypełnienia za pomocą odcieni standardowych oraz specjalnych wewnętrznych i zewnętrznych. Czas pracy został wydłużony dzięki małej wrażliwości na oświetlenie pola zabiegowego. Optymalna gęstość pozwala uzyskać doskonałe właściwości użytkowe.</t>
    </r>
    <r>
      <rPr>
        <b/>
        <sz val="10"/>
        <color theme="1"/>
        <rFont val="Calibri"/>
        <family val="2"/>
        <charset val="238"/>
        <scheme val="minor"/>
      </rPr>
      <t>&lt;br/&gt;&lt;br/&gt;&lt;b&gt;</t>
    </r>
    <r>
      <rPr>
        <sz val="10"/>
        <color theme="1"/>
        <rFont val="Calibri"/>
        <family val="2"/>
        <charset val="238"/>
        <scheme val="minor"/>
      </rPr>
      <t>Gradia Direct zapewnia:</t>
    </r>
    <r>
      <rPr>
        <b/>
        <sz val="10"/>
        <color theme="1"/>
        <rFont val="Calibri"/>
        <family val="2"/>
        <charset val="238"/>
        <scheme val="minor"/>
      </rPr>
      <t>&lt;/b&gt;</t>
    </r>
    <r>
      <rPr>
        <sz val="10"/>
        <color theme="1"/>
        <rFont val="Calibri"/>
        <family val="2"/>
        <charset val="238"/>
        <scheme val="minor"/>
      </rPr>
      <t xml:space="preserve"> </t>
    </r>
    <r>
      <rPr>
        <b/>
        <sz val="10"/>
        <color theme="1"/>
        <rFont val="Calibri"/>
        <family val="2"/>
        <charset val="238"/>
        <scheme val="minor"/>
      </rPr>
      <t>&lt;ul style="list-style-type:square"&gt;&lt;li&gt;</t>
    </r>
    <r>
      <rPr>
        <sz val="10"/>
        <color theme="1"/>
        <rFont val="Calibri"/>
        <family val="2"/>
        <charset val="238"/>
        <scheme val="minor"/>
      </rPr>
      <t>doskonałą estetykę i gładkość powierzchni,</t>
    </r>
    <r>
      <rPr>
        <b/>
        <sz val="10"/>
        <color theme="1"/>
        <rFont val="Calibri"/>
        <family val="2"/>
        <charset val="238"/>
        <scheme val="minor"/>
      </rPr>
      <t>&lt;/li&gt;</t>
    </r>
    <r>
      <rPr>
        <sz val="10"/>
        <color theme="1"/>
        <rFont val="Calibri"/>
        <family val="2"/>
        <charset val="238"/>
        <scheme val="minor"/>
      </rPr>
      <t xml:space="preserve"> </t>
    </r>
    <r>
      <rPr>
        <b/>
        <sz val="10"/>
        <color theme="1"/>
        <rFont val="Calibri"/>
        <family val="2"/>
        <charset val="238"/>
        <scheme val="minor"/>
      </rPr>
      <t>&lt;li&gt;</t>
    </r>
    <r>
      <rPr>
        <sz val="10"/>
        <color theme="1"/>
        <rFont val="Calibri"/>
        <family val="2"/>
        <charset val="238"/>
        <scheme val="minor"/>
      </rPr>
      <t>idealne dopasowanie i adaptację do naturalnego koloru zęba,</t>
    </r>
    <r>
      <rPr>
        <b/>
        <sz val="10"/>
        <color theme="1"/>
        <rFont val="Calibri"/>
        <family val="2"/>
        <charset val="238"/>
        <scheme val="minor"/>
      </rPr>
      <t>&lt;/li&gt;&lt;li&gt;</t>
    </r>
    <r>
      <rPr>
        <sz val="10"/>
        <color theme="1"/>
        <rFont val="Calibri"/>
        <family val="2"/>
        <charset val="238"/>
        <scheme val="minor"/>
      </rPr>
      <t xml:space="preserve"> doskonałe właściwości mechaniczne,</t>
    </r>
    <r>
      <rPr>
        <b/>
        <sz val="10"/>
        <color theme="1"/>
        <rFont val="Calibri"/>
        <family val="2"/>
        <charset val="238"/>
        <scheme val="minor"/>
      </rPr>
      <t>&lt;/li&gt;&lt;li&gt;</t>
    </r>
    <r>
      <rPr>
        <sz val="10"/>
        <color theme="1"/>
        <rFont val="Calibri"/>
        <family val="2"/>
        <charset val="238"/>
        <scheme val="minor"/>
      </rPr>
      <t xml:space="preserve"> wysoką wytrzymałość na złamania przy obciążaniu okluzyjnym,</t>
    </r>
    <r>
      <rPr>
        <b/>
        <sz val="10"/>
        <color theme="1"/>
        <rFont val="Calibri"/>
        <family val="2"/>
        <charset val="238"/>
        <scheme val="minor"/>
      </rPr>
      <t>&lt;/li&gt;&lt;li&gt;</t>
    </r>
    <r>
      <rPr>
        <sz val="10"/>
        <color theme="1"/>
        <rFont val="Calibri"/>
        <family val="2"/>
        <charset val="238"/>
        <scheme val="minor"/>
      </rPr>
      <t>kontrast na zdjęciu rentgenowskim ułatwiający kontrolę</t>
    </r>
    <r>
      <rPr>
        <b/>
        <sz val="10"/>
        <color theme="1"/>
        <rFont val="Calibri"/>
        <family val="2"/>
        <charset val="238"/>
        <scheme val="minor"/>
      </rPr>
      <t>&lt;/li&gt;</t>
    </r>
  </si>
  <si>
    <t>109.26</t>
  </si>
  <si>
    <t>118.00</t>
  </si>
  <si>
    <t>Wypełnienia glasjonomerowe</t>
  </si>
  <si>
    <t>Fuji IX GP EXTRA (Equila 50 kapsułek) A3</t>
  </si>
  <si>
    <t>Fuji IX GP EXTRA jest szybkowiążącym, kondensowalnym materiałem glasjonomerowym do wypełnień. Idealny do ubytów klasy I, II i V oraz jako podkład lub jako materiał do odbudowy zrębu korony. Dzięki charakterystycznym glasjonomeru spełnia wszystkie wymagania stawiane materiałom do wypełnień.</t>
  </si>
  <si>
    <t>342.59</t>
  </si>
  <si>
    <t>370.00</t>
  </si>
  <si>
    <r>
      <t>&lt;br/&gt;</t>
    </r>
    <r>
      <rPr>
        <sz val="10"/>
        <color theme="1"/>
        <rFont val="Calibri"/>
        <family val="2"/>
        <charset val="238"/>
        <scheme val="minor"/>
      </rPr>
      <t>Fuji IX GP EXTRA (Equila 50 kapsułek) odcień A3</t>
    </r>
    <r>
      <rPr>
        <b/>
        <sz val="10"/>
        <color theme="1"/>
        <rFont val="Calibri"/>
        <family val="2"/>
        <charset val="238"/>
        <scheme val="minor"/>
      </rPr>
      <t>&lt;br/&gt;&lt;br/&gt;</t>
    </r>
    <r>
      <rPr>
        <sz val="10"/>
        <color theme="1"/>
        <rFont val="Calibri"/>
        <family val="2"/>
        <charset val="238"/>
        <scheme val="minor"/>
      </rPr>
      <t>Łatwy w użyciu, kondensowalny glasjonomer o wysokiej odporności na ścieranie do zębów bocznych. Zapewnia dodatkowe uwalnianie fluoru zapewniając dodatkową ochronę, extra szybkie wiązanie (przy wystarczającym czasie pracy). Nie klejąca się konsystencja umożliwia preryjną adaptację. Nie wymaga wytrawiania, stosowania systemu łączącego czy też utwardzania światłem, nie wymaga suchości pola ani koferdamu.</t>
    </r>
    <r>
      <rPr>
        <b/>
        <sz val="10"/>
        <color theme="1"/>
        <rFont val="Calibri"/>
        <family val="2"/>
        <charset val="238"/>
        <scheme val="minor"/>
      </rPr>
      <t>&lt;br/&gt;</t>
    </r>
    <r>
      <rPr>
        <sz val="10"/>
        <color theme="1"/>
        <rFont val="Calibri"/>
        <family val="2"/>
        <charset val="238"/>
        <scheme val="minor"/>
      </rPr>
      <t>Otrzymujemy długotrwały rezultat poprzez doskonałą wytrzymałość na ściskanie i twardość powierzchni oraz amortyzowanie naprężeń .</t>
    </r>
  </si>
  <si>
    <t>img/products/GC003282_80.png</t>
  </si>
  <si>
    <t>img/products/GC003282_120.png</t>
  </si>
  <si>
    <t>img/products/GC003282_140.png</t>
  </si>
  <si>
    <t>img/products/GC003282_250.png</t>
  </si>
  <si>
    <t xml:space="preserve">Fuji IX GP 3x15g proszek + 2x6,4ml płyn (3-2) </t>
  </si>
  <si>
    <t>Fuji IX GP jest szybkowiążącym, kondensowalnym materiałem glasjonomerowym do wypełnień. Idealny do ubytów klasy I, II i V oraz jako podkład lub jako materiał do odbudowy zrębu korony. Dzięki charakterystycznym glasjonomeru spełnia wszystkie wymagania stawiane materiałom do wypełnień.</t>
  </si>
  <si>
    <t>481.48</t>
  </si>
  <si>
    <t>520.00</t>
  </si>
  <si>
    <r>
      <t>&lt;br/&gt;</t>
    </r>
    <r>
      <rPr>
        <sz val="10"/>
        <color theme="1"/>
        <rFont val="Calibri"/>
        <family val="2"/>
        <charset val="238"/>
        <scheme val="minor"/>
      </rPr>
      <t>Fuji IX GP zestaw wprowadzający 3-2, 3x15g proszek: A2, A3, B3, 2x6,4ml płyn</t>
    </r>
    <r>
      <rPr>
        <b/>
        <sz val="10"/>
        <color theme="1"/>
        <rFont val="Calibri"/>
        <family val="2"/>
        <charset val="238"/>
        <scheme val="minor"/>
      </rPr>
      <t>&lt;br/&gt;&lt;br/&gt;</t>
    </r>
    <r>
      <rPr>
        <sz val="10"/>
        <color theme="1"/>
        <rFont val="Calibri"/>
        <family val="2"/>
        <charset val="238"/>
        <scheme val="minor"/>
      </rPr>
      <t>Łatwy w użyciu, kondensowalny glasjonomer o wysokiej odporności na ścieranie do zębów bocznych. Zapewnia dodatkowe uwalnianie fluoru zapewniając dodatkową ochronę, szybkie wiązanie.</t>
    </r>
    <r>
      <rPr>
        <b/>
        <sz val="10"/>
        <color theme="1"/>
        <rFont val="Calibri"/>
        <family val="2"/>
        <charset val="238"/>
        <scheme val="minor"/>
      </rPr>
      <t>&lt;br/&gt;</t>
    </r>
    <r>
      <rPr>
        <sz val="10"/>
        <color theme="1"/>
        <rFont val="Calibri"/>
        <family val="2"/>
        <charset val="238"/>
        <scheme val="minor"/>
      </rPr>
      <t>Nie klejąca się konsystencja umożliwia preryjną adaptację. Nie wymaga wytrawiania, stosowania systemu łączącego czy też utwardzania światłem, nie wymaga suchości pola ani koferdamu.</t>
    </r>
    <r>
      <rPr>
        <b/>
        <sz val="10"/>
        <color theme="1"/>
        <rFont val="Calibri"/>
        <family val="2"/>
        <charset val="238"/>
        <scheme val="minor"/>
      </rPr>
      <t>&lt;br/&gt;</t>
    </r>
    <r>
      <rPr>
        <sz val="10"/>
        <color theme="1"/>
        <rFont val="Calibri"/>
        <family val="2"/>
        <charset val="238"/>
        <scheme val="minor"/>
      </rPr>
      <t>Otrzymujemy długotrwały rezultat poprzez doskonałą wytrzymałość na ściskanie i twardość powierzchni oraz amortyzowanie naprężeń .</t>
    </r>
  </si>
  <si>
    <t>Materiały wiążące</t>
  </si>
  <si>
    <t>G-Bond 5ml</t>
  </si>
  <si>
    <t>Jednoskładnikowy samowytrawiający, światłoutwardzalny system wiążący do kompozytów utwardzanych światłem. Nowoczesny system łączący VII generacji, oparty na technologii nano-interakcji. G-bond daje silne i długotrwałe połączenie kompozytu zarówno ze szkliwem jak i zębiną w bardzo prosty i szybki sposób.</t>
  </si>
  <si>
    <t>212.96</t>
  </si>
  <si>
    <t>230.00</t>
  </si>
  <si>
    <r>
      <t>&lt;br/&gt;</t>
    </r>
    <r>
      <rPr>
        <sz val="10"/>
        <color theme="1"/>
        <rFont val="Calibri"/>
        <family val="2"/>
        <charset val="238"/>
        <scheme val="minor"/>
      </rPr>
      <t>G-Bond jest jednoskładnikowym, samowytrawiającym, światłoutwardzalnym systemem wiążącym do kompozytów utwardzanych światłem. Stosując G-Bond wytrawienie, znoszenie nadwrażliwości pozabiegowej i nakładanie primera i bondu uzyskujemy za pomocą jednej warstwy.</t>
    </r>
    <r>
      <rPr>
        <b/>
        <sz val="10"/>
        <color theme="1"/>
        <rFont val="Calibri"/>
        <family val="2"/>
        <charset val="238"/>
        <scheme val="minor"/>
      </rPr>
      <t>&lt;br/&gt;&lt;br/&gt;</t>
    </r>
    <r>
      <rPr>
        <sz val="10"/>
        <color theme="1"/>
        <rFont val="Calibri"/>
        <family val="2"/>
        <charset val="238"/>
        <scheme val="minor"/>
      </rPr>
      <t xml:space="preserve">Zarówno w przypadku wilgotnej jak i suchej zębiny, a także szkliwa, G-Bond wytwarza mocne mechaniczne półączenie oraz niezawodne trwałe połączenie chemiczne dzięki swojej formule, która zawiera monomery estrów fosforowych, odpowiedzialne za doskonałe połączenie ze szkliwem oraz monomer 4-MET odpowiedzialny za adhezję do zębiny. Nano-technologia umożliwia wytworzenie warstwy łączącej o grubości mniej niż 300nm. </t>
    </r>
    <r>
      <rPr>
        <b/>
        <sz val="10"/>
        <color theme="1"/>
        <rFont val="Calibri"/>
        <family val="2"/>
        <charset val="238"/>
        <scheme val="minor"/>
      </rPr>
      <t>&lt;br/&gt;</t>
    </r>
    <r>
      <rPr>
        <sz val="10"/>
        <color theme="1"/>
        <rFont val="Calibri"/>
        <family val="2"/>
        <charset val="238"/>
        <scheme val="minor"/>
      </rPr>
      <t xml:space="preserve">G-Bond nie zawiera w swoim składzie HEMA, co gwarantuje silne i trwałe połączenie adhezyjne ze szkliwem i zębiną. </t>
    </r>
    <r>
      <rPr>
        <b/>
        <sz val="10"/>
        <color theme="1"/>
        <rFont val="Calibri"/>
        <family val="2"/>
        <charset val="238"/>
        <scheme val="minor"/>
      </rPr>
      <t>&lt;br/&gt;&lt;b&gt;</t>
    </r>
    <r>
      <rPr>
        <sz val="10"/>
        <color theme="1"/>
        <rFont val="Calibri"/>
        <family val="2"/>
        <charset val="238"/>
        <scheme val="minor"/>
      </rPr>
      <t>Sposób użycia:</t>
    </r>
    <r>
      <rPr>
        <b/>
        <sz val="10"/>
        <color theme="1"/>
        <rFont val="Calibri"/>
        <family val="2"/>
        <charset val="238"/>
        <scheme val="minor"/>
      </rPr>
      <t>&lt;/b&gt;&lt;br/&gt;</t>
    </r>
    <r>
      <rPr>
        <sz val="10"/>
        <color theme="1"/>
        <rFont val="Calibri"/>
        <family val="2"/>
        <charset val="238"/>
        <scheme val="minor"/>
      </rPr>
      <t>G-Bond jest bardzo prosty w użyciu, wystarczy go nanieść na powierzchnię zęba, odczekać 5-10 sekund, rozprowadzić silnym strumieniem sprężonego powietrza i utwardzić światłem przez 10 sekund.</t>
    </r>
  </si>
  <si>
    <t>img/products/GC003416_80.png</t>
  </si>
  <si>
    <t>img/products/GC003416_120.png</t>
  </si>
  <si>
    <t>img/products/GC003416_140.png</t>
  </si>
  <si>
    <t>img/products/GC003416_250.png</t>
  </si>
  <si>
    <t>Materiały jednorazowe</t>
  </si>
  <si>
    <t>Rękawiczki</t>
  </si>
  <si>
    <t>Rękawiczki lateksowe, roz. S, 100szt.</t>
  </si>
  <si>
    <t xml:space="preserve">Ręakwice lateksowe, bezpudrowe, niesterylne, ogólnego przeznaczenia. </t>
  </si>
  <si>
    <t>21.50</t>
  </si>
  <si>
    <t>Rękawiczki lateksowe, roz. M, 100szt.</t>
  </si>
  <si>
    <t>19.91</t>
  </si>
  <si>
    <t>Medicom</t>
  </si>
  <si>
    <r>
      <t>&lt;br/&gt;</t>
    </r>
    <r>
      <rPr>
        <sz val="10"/>
        <color theme="1"/>
        <rFont val="Calibri"/>
        <family val="2"/>
        <charset val="238"/>
        <scheme val="minor"/>
      </rPr>
      <t xml:space="preserve">Rękawice w rozmiarze M, bezpudrowe, niesterylne, ogólnego przeznaczenia. Rękawiczki wykonane z naturalnego lateksu doskonale chroniące, idealne do wszystkich rodzajów prac. Łatwe zakładanie i zdejmowanie gwarantuje komfortową pracę. </t>
    </r>
    <r>
      <rPr>
        <b/>
        <sz val="10"/>
        <color theme="1"/>
        <rFont val="Calibri"/>
        <family val="2"/>
        <charset val="238"/>
        <scheme val="minor"/>
      </rPr>
      <t>&lt;br/&gt;</t>
    </r>
    <r>
      <rPr>
        <sz val="10"/>
        <color theme="1"/>
        <rFont val="Calibri"/>
        <family val="2"/>
        <charset val="238"/>
        <scheme val="minor"/>
      </rPr>
      <t>Zapewniają dobre czucie chwytanych przedmiotów.</t>
    </r>
  </si>
  <si>
    <r>
      <t>&lt;br/&gt;</t>
    </r>
    <r>
      <rPr>
        <sz val="10"/>
        <color theme="1"/>
        <rFont val="Calibri"/>
        <family val="2"/>
        <charset val="238"/>
        <scheme val="minor"/>
      </rPr>
      <t xml:space="preserve">Rękawice w rozmiarze S, bezpudrowe, niesterylne, ogólnego przeznaczenia. Rękawiczki wykonane z naturalnego lateksu doskonale chroniące, idealne do wszystkich rodzajów prac. Łatwe zakładanie i zdejmowanie gwarantuje komfortową pracę. </t>
    </r>
    <r>
      <rPr>
        <b/>
        <sz val="10"/>
        <color theme="1"/>
        <rFont val="Calibri"/>
        <family val="2"/>
        <charset val="238"/>
        <scheme val="minor"/>
      </rPr>
      <t>&lt;br/&gt;</t>
    </r>
    <r>
      <rPr>
        <sz val="10"/>
        <color theme="1"/>
        <rFont val="Calibri"/>
        <family val="2"/>
        <charset val="238"/>
        <scheme val="minor"/>
      </rPr>
      <t>Zapewniają dobre czucie chwytanych przedmiotów.</t>
    </r>
  </si>
  <si>
    <t>Rękawiczki winylowe, roz. S, 100szt.</t>
  </si>
  <si>
    <t>Rękawiczki winylowe, roz. M, 100szt.</t>
  </si>
  <si>
    <t>15.50</t>
  </si>
  <si>
    <t>14.35</t>
  </si>
  <si>
    <t xml:space="preserve">Ręakwice winylowe, bezpudrowe, niesterylne, ogólnego przeznaczenia. </t>
  </si>
  <si>
    <r>
      <t>&lt;br/&gt;</t>
    </r>
    <r>
      <rPr>
        <sz val="10"/>
        <color theme="1"/>
        <rFont val="Calibri"/>
        <family val="2"/>
        <charset val="238"/>
        <scheme val="minor"/>
      </rPr>
      <t>Rękawice w rozmiarze M, przeznaczone dla osób uczulonych na lateks oparte na pvc. Zapewniają doskonałe czucie chwytanych przedmiotów i brak oddziaływania na skórę.</t>
    </r>
  </si>
  <si>
    <r>
      <t>&lt;br/&gt;</t>
    </r>
    <r>
      <rPr>
        <sz val="10"/>
        <color theme="1"/>
        <rFont val="Calibri"/>
        <family val="2"/>
        <charset val="238"/>
        <scheme val="minor"/>
      </rPr>
      <t>Rękawice w rozmiarze S, przeznaczone dla osób uczulonych na lateks oparte na pvc. Zapewniają doskonałe czucie chwytanych przedmiotów i brak oddziaływania na skórę.</t>
    </r>
  </si>
  <si>
    <t>Śliniaki</t>
  </si>
  <si>
    <t>Śliniaki z kieszenią, białe 67x37cm, 100szt.</t>
  </si>
  <si>
    <t>Śliniaki ochronne z kieszenią o wymiarach 67x37cm, kieszeń 37x10cm, kolor biały. Posiadają jedną warstwę ochronną i jedną warstwę absorpcyjną.</t>
  </si>
  <si>
    <r>
      <t>&lt;br/&gt;</t>
    </r>
    <r>
      <rPr>
        <sz val="10"/>
        <color theme="1"/>
        <rFont val="Calibri"/>
        <family val="2"/>
        <charset val="238"/>
        <scheme val="minor"/>
      </rPr>
      <t xml:space="preserve">Śliniaki ochronne z kieszenią o wymiarach 67x37cm, kieszeń 37x10cm, kolor biały. </t>
    </r>
    <r>
      <rPr>
        <b/>
        <sz val="10"/>
        <color theme="1"/>
        <rFont val="Calibri"/>
        <family val="2"/>
        <charset val="238"/>
        <scheme val="minor"/>
      </rPr>
      <t>&lt;ul style="list-style-type:square"&gt;&lt;li&gt;</t>
    </r>
    <r>
      <rPr>
        <sz val="10"/>
        <color theme="1"/>
        <rFont val="Calibri"/>
        <family val="2"/>
        <charset val="238"/>
        <scheme val="minor"/>
      </rPr>
      <t>ekonomiczny, chroni odzież przed zabrudzeniem, redukuje koszty prania ubrań,</t>
    </r>
    <r>
      <rPr>
        <b/>
        <sz val="10"/>
        <color theme="1"/>
        <rFont val="Calibri"/>
        <family val="2"/>
        <charset val="238"/>
        <scheme val="minor"/>
      </rPr>
      <t>&lt;/li&gt;&lt;li&gt;</t>
    </r>
    <r>
      <rPr>
        <sz val="10"/>
        <color theme="1"/>
        <rFont val="Calibri"/>
        <family val="2"/>
        <charset val="238"/>
        <scheme val="minor"/>
      </rPr>
      <t xml:space="preserve"> dolna otwarta kieszonka,</t>
    </r>
    <r>
      <rPr>
        <b/>
        <sz val="10"/>
        <color theme="1"/>
        <rFont val="Calibri"/>
        <family val="2"/>
        <charset val="238"/>
        <scheme val="minor"/>
      </rPr>
      <t xml:space="preserve"> &lt;/li&gt;&lt;li&gt;</t>
    </r>
    <r>
      <rPr>
        <sz val="10"/>
        <color theme="1"/>
        <rFont val="Calibri"/>
        <family val="2"/>
        <charset val="238"/>
        <scheme val="minor"/>
      </rPr>
      <t>posiada jedną warstwę ochronną i jedną warstwę absorpcyjną,</t>
    </r>
    <r>
      <rPr>
        <b/>
        <sz val="10"/>
        <color theme="1"/>
        <rFont val="Calibri"/>
        <family val="2"/>
        <charset val="238"/>
        <scheme val="minor"/>
      </rPr>
      <t xml:space="preserve"> &lt;/li&gt;&lt;li&gt;</t>
    </r>
    <r>
      <rPr>
        <sz val="10"/>
        <color theme="1"/>
        <rFont val="Calibri"/>
        <family val="2"/>
        <charset val="238"/>
        <scheme val="minor"/>
      </rPr>
      <t>delikatny i mocny śliniak wzmocniony nietkanym pasem (3warstwy),</t>
    </r>
    <r>
      <rPr>
        <b/>
        <sz val="10"/>
        <color theme="1"/>
        <rFont val="Calibri"/>
        <family val="2"/>
        <charset val="238"/>
        <scheme val="minor"/>
      </rPr>
      <t xml:space="preserve"> &lt;/li&gt;&lt;li&gt;</t>
    </r>
    <r>
      <rPr>
        <sz val="10"/>
        <color theme="1"/>
        <rFont val="Calibri"/>
        <family val="2"/>
        <charset val="238"/>
        <scheme val="minor"/>
      </rPr>
      <t>wytłoczony krój,</t>
    </r>
    <r>
      <rPr>
        <b/>
        <sz val="10"/>
        <color theme="1"/>
        <rFont val="Calibri"/>
        <family val="2"/>
        <charset val="238"/>
        <scheme val="minor"/>
      </rPr>
      <t xml:space="preserve"> &lt;/li&gt;&lt;/ul&gt;</t>
    </r>
  </si>
  <si>
    <t>22.00</t>
  </si>
  <si>
    <t>20.37</t>
  </si>
  <si>
    <t>Wałeczki bawełniane</t>
  </si>
  <si>
    <t xml:space="preserve">Wałeczki bawełniane #2, 1000szt. </t>
  </si>
  <si>
    <t xml:space="preserve">Wałeczki bawełniane, niesterylne, rozmiar #2 (1cm x 3,8cm). </t>
  </si>
  <si>
    <r>
      <t>&lt;br/&gt;</t>
    </r>
    <r>
      <rPr>
        <sz val="10"/>
        <color theme="1"/>
        <rFont val="Calibri"/>
        <family val="2"/>
        <charset val="238"/>
        <scheme val="minor"/>
      </rPr>
      <t>Wałeczki bawełniane, niesterylne, o wysokiej absorbcji, 100% długich włókien, czysta bawełna. Nie zawierają środków chemicznych, są łatwe w zakładaniu z możliwością zgięcia.</t>
    </r>
  </si>
  <si>
    <t>Kubki</t>
  </si>
  <si>
    <t>Kubki plastikowe niebieskie 180ml, 100szt.</t>
  </si>
  <si>
    <t xml:space="preserve">Kubki plastikowe o pojemności 180ml, dopasowane do wszystkich systemów unitów stomatologicznych swoją wielkością i kształtem. Wykonane z nietoksycznego poliestru. </t>
  </si>
  <si>
    <r>
      <t>&lt;br/&gt;</t>
    </r>
    <r>
      <rPr>
        <sz val="10"/>
        <color theme="1"/>
        <rFont val="Calibri"/>
        <family val="2"/>
        <charset val="238"/>
        <scheme val="minor"/>
      </rPr>
      <t xml:space="preserve">Kubki plastikowe o pojemności 180ml, dopasowane do wszystkich systemów unitów stomatologicznych swoją wielkością i kształtem. Wykonane z nietoksycznego poliestru. </t>
    </r>
  </si>
  <si>
    <t>Kubki plastikowe białe 180ml, 100szt.</t>
  </si>
  <si>
    <t>5.28</t>
  </si>
  <si>
    <t>6.50</t>
  </si>
  <si>
    <t>Rękawy do sterylizacji 75mmx200mb</t>
  </si>
  <si>
    <t>Rękawy do sterylizacji 100mmx200mb</t>
  </si>
  <si>
    <t>Rękawy do sterylizacji 50mmx200mb</t>
  </si>
  <si>
    <t>36.00</t>
  </si>
  <si>
    <t>49.00</t>
  </si>
  <si>
    <t>80.00</t>
  </si>
  <si>
    <t>33.33</t>
  </si>
  <si>
    <t>45.37</t>
  </si>
  <si>
    <t>74.07</t>
  </si>
  <si>
    <t>Rękawy sterylizacyjne wykonane z wysokiej jakości surowców. Zawierają indykator (test sterylizacji), napisy wykonane z nietoksycznego atramentu, odpornego na sterylizację. Łatwa identyfikacja sterylizowanych narzędzi dzięki transparentnej folii. Rękawy wytrzymałe na przebicia i rozerwanie.</t>
  </si>
  <si>
    <r>
      <t>&lt;br/&gt;</t>
    </r>
    <r>
      <rPr>
        <sz val="10"/>
        <color theme="1"/>
        <rFont val="Calibri"/>
        <family val="2"/>
        <charset val="238"/>
        <scheme val="minor"/>
      </rPr>
      <t>Rękawy sterylizacyjne wykonane z wysokiej jakości surowców. Zawierają indykator (test sterylizacji), napisy wykonane z nietoksycznego atramentu, odpornego na sterylizację. Łatwa identyfikacja sterylizowanych narzędzi dzięki transparentnej folii. Rękawy wytrzymałe na przebicia i rozerwanie.</t>
    </r>
    <r>
      <rPr>
        <b/>
        <sz val="10"/>
        <color theme="1"/>
        <rFont val="Calibri"/>
        <family val="2"/>
        <charset val="238"/>
        <scheme val="minor"/>
      </rPr>
      <t>&lt;br/&gt;&lt;br/&gt;&lt;b&gt;</t>
    </r>
    <r>
      <rPr>
        <sz val="10"/>
        <color theme="1"/>
        <rFont val="Calibri"/>
        <family val="2"/>
        <charset val="238"/>
        <scheme val="minor"/>
      </rPr>
      <t>Rękawy sterylizacyjne – rozmiar 50mmx200mb</t>
    </r>
    <r>
      <rPr>
        <b/>
        <sz val="10"/>
        <color theme="1"/>
        <rFont val="Calibri"/>
        <family val="2"/>
        <charset val="238"/>
        <scheme val="minor"/>
      </rPr>
      <t>&lt;/b&gt;&lt;ul style="list-style-type:square"&gt;&lt;li&gt;</t>
    </r>
    <r>
      <rPr>
        <sz val="10"/>
        <color theme="1"/>
        <rFont val="Calibri"/>
        <family val="2"/>
        <charset val="238"/>
        <scheme val="minor"/>
      </rPr>
      <t>Zawierają indykator (test sterylizacji)</t>
    </r>
    <r>
      <rPr>
        <b/>
        <sz val="10"/>
        <color theme="1"/>
        <rFont val="Calibri"/>
        <family val="2"/>
        <charset val="238"/>
        <scheme val="minor"/>
      </rPr>
      <t>&lt;/li&gt;&lt;li&gt;</t>
    </r>
    <r>
      <rPr>
        <sz val="10"/>
        <color theme="1"/>
        <rFont val="Calibri"/>
        <family val="2"/>
        <charset val="238"/>
        <scheme val="minor"/>
      </rPr>
      <t>Napisy wykonane z nietoksycznego atramentu, odpornego na sterylizację</t>
    </r>
    <r>
      <rPr>
        <b/>
        <sz val="10"/>
        <color theme="1"/>
        <rFont val="Calibri"/>
        <family val="2"/>
        <charset val="238"/>
        <scheme val="minor"/>
      </rPr>
      <t>&lt;/li&gt;&lt;li&gt;</t>
    </r>
    <r>
      <rPr>
        <sz val="10"/>
        <color theme="1"/>
        <rFont val="Calibri"/>
        <family val="2"/>
        <charset val="238"/>
        <scheme val="minor"/>
      </rPr>
      <t>Łatwa identyfikacja sterylizowanych narzędzi dzięki transparentnej folii</t>
    </r>
    <r>
      <rPr>
        <b/>
        <sz val="10"/>
        <color theme="1"/>
        <rFont val="Calibri"/>
        <family val="2"/>
        <charset val="238"/>
        <scheme val="minor"/>
      </rPr>
      <t>&lt;/li&gt;&lt;li&gt;</t>
    </r>
    <r>
      <rPr>
        <sz val="10"/>
        <color theme="1"/>
        <rFont val="Calibri"/>
        <family val="2"/>
        <charset val="238"/>
        <scheme val="minor"/>
      </rPr>
      <t>Wytrzymałe na przebicia i rozerwanie</t>
    </r>
    <r>
      <rPr>
        <b/>
        <sz val="10"/>
        <color theme="1"/>
        <rFont val="Calibri"/>
        <family val="2"/>
        <charset val="238"/>
        <scheme val="minor"/>
      </rPr>
      <t>&lt;/li&gt;&lt;li&gt;</t>
    </r>
    <r>
      <rPr>
        <sz val="10"/>
        <color theme="1"/>
        <rFont val="Calibri"/>
        <family val="2"/>
        <charset val="238"/>
        <scheme val="minor"/>
      </rPr>
      <t>Można stosować w sterylizacji chemicznej etylenem</t>
    </r>
    <r>
      <rPr>
        <b/>
        <sz val="10"/>
        <color theme="1"/>
        <rFont val="Calibri"/>
        <family val="2"/>
        <charset val="238"/>
        <scheme val="minor"/>
      </rPr>
      <t>&lt;/li&gt;&lt;li&gt;</t>
    </r>
    <r>
      <rPr>
        <sz val="10"/>
        <color theme="1"/>
        <rFont val="Calibri"/>
        <family val="2"/>
        <charset val="238"/>
        <scheme val="minor"/>
      </rPr>
      <t>Potencjalnie można oznaczać na powierzchni papierowej parametry procesu sterylizacji przy pomocy atramentu</t>
    </r>
    <r>
      <rPr>
        <b/>
        <sz val="10"/>
        <color theme="1"/>
        <rFont val="Calibri"/>
        <family val="2"/>
        <charset val="238"/>
        <scheme val="minor"/>
      </rPr>
      <t>&lt;/li&gt;&lt;li&gt;</t>
    </r>
    <r>
      <rPr>
        <sz val="10"/>
        <color theme="1"/>
        <rFont val="Calibri"/>
        <family val="2"/>
        <charset val="238"/>
        <scheme val="minor"/>
      </rPr>
      <t>Łatwe otwieranie pakietów po sterylizacji</t>
    </r>
    <r>
      <rPr>
        <b/>
        <sz val="10"/>
        <color theme="1"/>
        <rFont val="Calibri"/>
        <family val="2"/>
        <charset val="238"/>
        <scheme val="minor"/>
      </rPr>
      <t>&lt;/li&gt;&lt;li&gt;</t>
    </r>
    <r>
      <rPr>
        <sz val="10"/>
        <color theme="1"/>
        <rFont val="Calibri"/>
        <family val="2"/>
        <charset val="238"/>
        <scheme val="minor"/>
      </rPr>
      <t>Wykonane z wysokiej jakości surowców</t>
    </r>
    <r>
      <rPr>
        <b/>
        <sz val="10"/>
        <color theme="1"/>
        <rFont val="Calibri"/>
        <family val="2"/>
        <charset val="238"/>
        <scheme val="minor"/>
      </rPr>
      <t>&lt;/li&gt;&lt;/ul&gt;</t>
    </r>
  </si>
  <si>
    <r>
      <t>&lt;br/&gt;</t>
    </r>
    <r>
      <rPr>
        <sz val="10"/>
        <color theme="1"/>
        <rFont val="Calibri"/>
        <family val="2"/>
        <charset val="238"/>
        <scheme val="minor"/>
      </rPr>
      <t>Rękawy sterylizacyjne wykonane z wysokiej jakości surowców. Zawierają indykator (test sterylizacji), napisy wykonane z nietoksycznego atramentu, odpornego na sterylizację. Łatwa identyfikacja sterylizowanych narzędzi dzięki transparentnej folii. Rękawy wytrzymałe na przebicia i rozerwanie.</t>
    </r>
    <r>
      <rPr>
        <b/>
        <sz val="10"/>
        <color theme="1"/>
        <rFont val="Calibri"/>
        <family val="2"/>
        <charset val="238"/>
        <scheme val="minor"/>
      </rPr>
      <t>&lt;br/&gt;&lt;br/&gt;&lt;b&gt;</t>
    </r>
    <r>
      <rPr>
        <sz val="10"/>
        <color theme="1"/>
        <rFont val="Calibri"/>
        <family val="2"/>
        <charset val="238"/>
        <scheme val="minor"/>
      </rPr>
      <t>Rękawy sterylizacyjne – rozmiar 75mmx200mb</t>
    </r>
    <r>
      <rPr>
        <b/>
        <sz val="10"/>
        <color theme="1"/>
        <rFont val="Calibri"/>
        <family val="2"/>
        <charset val="238"/>
        <scheme val="minor"/>
      </rPr>
      <t>&lt;/b&gt;&lt;ul style="list-style-type:square"&gt;&lt;li&gt;</t>
    </r>
    <r>
      <rPr>
        <sz val="10"/>
        <color theme="1"/>
        <rFont val="Calibri"/>
        <family val="2"/>
        <charset val="238"/>
        <scheme val="minor"/>
      </rPr>
      <t>Zawierają indykator (test sterylizacji)</t>
    </r>
    <r>
      <rPr>
        <b/>
        <sz val="10"/>
        <color theme="1"/>
        <rFont val="Calibri"/>
        <family val="2"/>
        <charset val="238"/>
        <scheme val="minor"/>
      </rPr>
      <t>&lt;/li&gt;&lt;li&gt;</t>
    </r>
    <r>
      <rPr>
        <sz val="10"/>
        <color theme="1"/>
        <rFont val="Calibri"/>
        <family val="2"/>
        <charset val="238"/>
        <scheme val="minor"/>
      </rPr>
      <t>Napisy wykonane z nietoksycznego atramentu, odpornego na sterylizację</t>
    </r>
    <r>
      <rPr>
        <b/>
        <sz val="10"/>
        <color theme="1"/>
        <rFont val="Calibri"/>
        <family val="2"/>
        <charset val="238"/>
        <scheme val="minor"/>
      </rPr>
      <t>&lt;/li&gt;&lt;li&gt;</t>
    </r>
    <r>
      <rPr>
        <sz val="10"/>
        <color theme="1"/>
        <rFont val="Calibri"/>
        <family val="2"/>
        <charset val="238"/>
        <scheme val="minor"/>
      </rPr>
      <t>Łatwa identyfikacja sterylizowanych narzędzi dzięki transparentnej folii</t>
    </r>
    <r>
      <rPr>
        <b/>
        <sz val="10"/>
        <color theme="1"/>
        <rFont val="Calibri"/>
        <family val="2"/>
        <charset val="238"/>
        <scheme val="minor"/>
      </rPr>
      <t>&lt;/li&gt;&lt;li&gt;</t>
    </r>
    <r>
      <rPr>
        <sz val="10"/>
        <color theme="1"/>
        <rFont val="Calibri"/>
        <family val="2"/>
        <charset val="238"/>
        <scheme val="minor"/>
      </rPr>
      <t>Wytrzymałe na przebicia i rozerwanie</t>
    </r>
    <r>
      <rPr>
        <b/>
        <sz val="10"/>
        <color theme="1"/>
        <rFont val="Calibri"/>
        <family val="2"/>
        <charset val="238"/>
        <scheme val="minor"/>
      </rPr>
      <t>&lt;/li&gt;&lt;li&gt;</t>
    </r>
    <r>
      <rPr>
        <sz val="10"/>
        <color theme="1"/>
        <rFont val="Calibri"/>
        <family val="2"/>
        <charset val="238"/>
        <scheme val="minor"/>
      </rPr>
      <t>Można stosować w sterylizacji chemicznej etylenem</t>
    </r>
    <r>
      <rPr>
        <b/>
        <sz val="10"/>
        <color theme="1"/>
        <rFont val="Calibri"/>
        <family val="2"/>
        <charset val="238"/>
        <scheme val="minor"/>
      </rPr>
      <t>&lt;/li&gt;&lt;li&gt;</t>
    </r>
    <r>
      <rPr>
        <sz val="10"/>
        <color theme="1"/>
        <rFont val="Calibri"/>
        <family val="2"/>
        <charset val="238"/>
        <scheme val="minor"/>
      </rPr>
      <t>Potencjalnie można oznaczać na powierzchni papierowej parametry procesu sterylizacji przy pomocy atramentu</t>
    </r>
    <r>
      <rPr>
        <b/>
        <sz val="10"/>
        <color theme="1"/>
        <rFont val="Calibri"/>
        <family val="2"/>
        <charset val="238"/>
        <scheme val="minor"/>
      </rPr>
      <t>&lt;/li&gt;&lt;li&gt;</t>
    </r>
    <r>
      <rPr>
        <sz val="10"/>
        <color theme="1"/>
        <rFont val="Calibri"/>
        <family val="2"/>
        <charset val="238"/>
        <scheme val="minor"/>
      </rPr>
      <t>Łatwe otwieranie pakietów po sterylizacji</t>
    </r>
    <r>
      <rPr>
        <b/>
        <sz val="10"/>
        <color theme="1"/>
        <rFont val="Calibri"/>
        <family val="2"/>
        <charset val="238"/>
        <scheme val="minor"/>
      </rPr>
      <t>&lt;/li&gt;&lt;li&gt;</t>
    </r>
    <r>
      <rPr>
        <sz val="10"/>
        <color theme="1"/>
        <rFont val="Calibri"/>
        <family val="2"/>
        <charset val="238"/>
        <scheme val="minor"/>
      </rPr>
      <t>Wykonane z wysokiej jakości surowców</t>
    </r>
    <r>
      <rPr>
        <b/>
        <sz val="10"/>
        <color theme="1"/>
        <rFont val="Calibri"/>
        <family val="2"/>
        <charset val="238"/>
        <scheme val="minor"/>
      </rPr>
      <t>&lt;/li&gt;&lt;/ul&gt;</t>
    </r>
  </si>
  <si>
    <r>
      <t>&lt;br/&gt;</t>
    </r>
    <r>
      <rPr>
        <sz val="10"/>
        <color theme="1"/>
        <rFont val="Calibri"/>
        <family val="2"/>
        <charset val="238"/>
        <scheme val="minor"/>
      </rPr>
      <t>Rękawy sterylizacyjne wykonane z wysokiej jakości surowców. Zawierają indykator (test sterylizacji), napisy wykonane z nietoksycznego atramentu, odpornego na sterylizację. Łatwa identyfikacja sterylizowanych narzędzi dzięki transparentnej folii. Rękawy wytrzymałe na przebicia i rozerwanie.</t>
    </r>
    <r>
      <rPr>
        <b/>
        <sz val="10"/>
        <color theme="1"/>
        <rFont val="Calibri"/>
        <family val="2"/>
        <charset val="238"/>
        <scheme val="minor"/>
      </rPr>
      <t>&lt;br/&gt;&lt;br/&gt;&lt;b&gt;</t>
    </r>
    <r>
      <rPr>
        <sz val="10"/>
        <color theme="1"/>
        <rFont val="Calibri"/>
        <family val="2"/>
        <charset val="238"/>
        <scheme val="minor"/>
      </rPr>
      <t>Rękawy sterylizacyjne – rozmiar 100mmx200mb</t>
    </r>
    <r>
      <rPr>
        <b/>
        <sz val="10"/>
        <color theme="1"/>
        <rFont val="Calibri"/>
        <family val="2"/>
        <charset val="238"/>
        <scheme val="minor"/>
      </rPr>
      <t>&lt;/b&gt;&lt;ul style="list-style-type:square"&gt;&lt;li&gt;</t>
    </r>
    <r>
      <rPr>
        <sz val="10"/>
        <color theme="1"/>
        <rFont val="Calibri"/>
        <family val="2"/>
        <charset val="238"/>
        <scheme val="minor"/>
      </rPr>
      <t>Zawierają indykator (test sterylizacji)</t>
    </r>
    <r>
      <rPr>
        <b/>
        <sz val="10"/>
        <color theme="1"/>
        <rFont val="Calibri"/>
        <family val="2"/>
        <charset val="238"/>
        <scheme val="minor"/>
      </rPr>
      <t>&lt;/li&gt;&lt;li&gt;</t>
    </r>
    <r>
      <rPr>
        <sz val="10"/>
        <color theme="1"/>
        <rFont val="Calibri"/>
        <family val="2"/>
        <charset val="238"/>
        <scheme val="minor"/>
      </rPr>
      <t>Napisy wykonane z nietoksycznego atramentu, odpornego na sterylizację</t>
    </r>
    <r>
      <rPr>
        <b/>
        <sz val="10"/>
        <color theme="1"/>
        <rFont val="Calibri"/>
        <family val="2"/>
        <charset val="238"/>
        <scheme val="minor"/>
      </rPr>
      <t>&lt;/li&gt;&lt;li&gt;</t>
    </r>
    <r>
      <rPr>
        <sz val="10"/>
        <color theme="1"/>
        <rFont val="Calibri"/>
        <family val="2"/>
        <charset val="238"/>
        <scheme val="minor"/>
      </rPr>
      <t>Łatwa identyfikacja sterylizowanych narzędzi dzięki transparentnej folii</t>
    </r>
    <r>
      <rPr>
        <b/>
        <sz val="10"/>
        <color theme="1"/>
        <rFont val="Calibri"/>
        <family val="2"/>
        <charset val="238"/>
        <scheme val="minor"/>
      </rPr>
      <t>&lt;/li&gt;&lt;li&gt;</t>
    </r>
    <r>
      <rPr>
        <sz val="10"/>
        <color theme="1"/>
        <rFont val="Calibri"/>
        <family val="2"/>
        <charset val="238"/>
        <scheme val="minor"/>
      </rPr>
      <t>Wytrzymałe na przebicia i rozerwanie</t>
    </r>
    <r>
      <rPr>
        <b/>
        <sz val="10"/>
        <color theme="1"/>
        <rFont val="Calibri"/>
        <family val="2"/>
        <charset val="238"/>
        <scheme val="minor"/>
      </rPr>
      <t>&lt;/li&gt;&lt;li&gt;</t>
    </r>
    <r>
      <rPr>
        <sz val="10"/>
        <color theme="1"/>
        <rFont val="Calibri"/>
        <family val="2"/>
        <charset val="238"/>
        <scheme val="minor"/>
      </rPr>
      <t>Można stosować w sterylizacji chemicznej etylenem</t>
    </r>
    <r>
      <rPr>
        <b/>
        <sz val="10"/>
        <color theme="1"/>
        <rFont val="Calibri"/>
        <family val="2"/>
        <charset val="238"/>
        <scheme val="minor"/>
      </rPr>
      <t>&lt;/li&gt;&lt;li&gt;</t>
    </r>
    <r>
      <rPr>
        <sz val="10"/>
        <color theme="1"/>
        <rFont val="Calibri"/>
        <family val="2"/>
        <charset val="238"/>
        <scheme val="minor"/>
      </rPr>
      <t>Potencjalnie można oznaczać na powierzchni papierowej parametry procesu sterylizacji przy pomocy atramentu</t>
    </r>
    <r>
      <rPr>
        <b/>
        <sz val="10"/>
        <color theme="1"/>
        <rFont val="Calibri"/>
        <family val="2"/>
        <charset val="238"/>
        <scheme val="minor"/>
      </rPr>
      <t>&lt;/li&gt;&lt;li&gt;</t>
    </r>
    <r>
      <rPr>
        <sz val="10"/>
        <color theme="1"/>
        <rFont val="Calibri"/>
        <family val="2"/>
        <charset val="238"/>
        <scheme val="minor"/>
      </rPr>
      <t>Łatwe otwieranie pakietów po sterylizacji</t>
    </r>
    <r>
      <rPr>
        <b/>
        <sz val="10"/>
        <color theme="1"/>
        <rFont val="Calibri"/>
        <family val="2"/>
        <charset val="238"/>
        <scheme val="minor"/>
      </rPr>
      <t>&lt;/li&gt;&lt;li&gt;</t>
    </r>
    <r>
      <rPr>
        <sz val="10"/>
        <color theme="1"/>
        <rFont val="Calibri"/>
        <family val="2"/>
        <charset val="238"/>
        <scheme val="minor"/>
      </rPr>
      <t>Wykonane z wysokiej jakości surowców</t>
    </r>
    <r>
      <rPr>
        <b/>
        <sz val="10"/>
        <color theme="1"/>
        <rFont val="Calibri"/>
        <family val="2"/>
        <charset val="238"/>
        <scheme val="minor"/>
      </rPr>
      <t>&lt;/li&gt;&lt;/ul&gt;</t>
    </r>
  </si>
  <si>
    <t>Dezynfekcja</t>
  </si>
  <si>
    <t>Rękawy do sterylizacji</t>
  </si>
  <si>
    <t>SafeSpon hemostatyczny spongostan 40szt.</t>
  </si>
  <si>
    <t>Preparaty stomatologiczne</t>
  </si>
  <si>
    <t>59.00</t>
  </si>
  <si>
    <t>54.63</t>
  </si>
  <si>
    <t>SafeSpon jest sterylnym, hemostatycznym spongostanem wykonanym z hydrolizowanego kolagenu. Dedykowany do zabiegów chirurgicznych w celu zabezpieczenia zębodołu przed nadmiernym krwawieniem i opatrzeniem rany.Stosowany również jako zabezpieczenie rany po leczeniu paradontologicznym.</t>
  </si>
  <si>
    <r>
      <t>&lt;br/&gt;</t>
    </r>
    <r>
      <rPr>
        <sz val="10"/>
        <color theme="1"/>
        <rFont val="Calibri"/>
        <family val="2"/>
        <charset val="238"/>
        <scheme val="minor"/>
      </rPr>
      <t>SafeSpon jest sterylnym, hemostatycznym spongostanem wykonanym z hydrolizowanego kolagenu. Dedykowany do zabiegów chirurgicznych w celu zabezpieczenia zębodołu przed nadmiernym krwawieniem i opatrzeniem rany.Stosowany również jako zabezpieczenie rany po leczeniu paradontologicznym. Ma silne działanie hemostatyczne i może pozostać na powierzchni rany do 15 dni.</t>
    </r>
    <r>
      <rPr>
        <b/>
        <sz val="10"/>
        <color theme="1"/>
        <rFont val="Calibri"/>
        <family val="2"/>
        <charset val="238"/>
        <scheme val="minor"/>
      </rPr>
      <t>&lt;br/&gt;</t>
    </r>
    <r>
      <rPr>
        <sz val="10"/>
        <color theme="1"/>
        <rFont val="Calibri"/>
        <family val="2"/>
        <charset val="238"/>
        <scheme val="minor"/>
      </rPr>
      <t>SafeSpon może zwiększyć 50 krotnie swoją wagę.</t>
    </r>
    <r>
      <rPr>
        <b/>
        <sz val="10"/>
        <color theme="1"/>
        <rFont val="Calibri"/>
        <family val="2"/>
        <charset val="238"/>
        <scheme val="minor"/>
      </rPr>
      <t>&lt;br/&gt;&lt;br/&gt;&lt;b&gt;</t>
    </r>
    <r>
      <rPr>
        <sz val="10"/>
        <color theme="1"/>
        <rFont val="Calibri"/>
        <family val="2"/>
        <charset val="238"/>
        <scheme val="minor"/>
      </rPr>
      <t>Własności:</t>
    </r>
    <r>
      <rPr>
        <b/>
        <sz val="10"/>
        <color theme="1"/>
        <rFont val="Calibri"/>
        <family val="2"/>
        <charset val="238"/>
        <scheme val="minor"/>
      </rPr>
      <t>&lt;/b&gt;&lt;ul style="list-style-type:square"&gt;&lt;li&gt;</t>
    </r>
    <r>
      <rPr>
        <sz val="10"/>
        <color theme="1"/>
        <rFont val="Calibri"/>
        <family val="2"/>
        <charset val="238"/>
        <scheme val="minor"/>
      </rPr>
      <t>szybki i efektywny</t>
    </r>
    <r>
      <rPr>
        <b/>
        <sz val="10"/>
        <color theme="1"/>
        <rFont val="Calibri"/>
        <family val="2"/>
        <charset val="238"/>
        <scheme val="minor"/>
      </rPr>
      <t>,&lt;/li&gt;&lt;li&gt;</t>
    </r>
    <r>
      <rPr>
        <sz val="10"/>
        <color theme="1"/>
        <rFont val="Calibri"/>
        <family val="2"/>
        <charset val="238"/>
        <scheme val="minor"/>
      </rPr>
      <t>łatwy do przyłożenia do rany po krwawym zabiegu</t>
    </r>
    <r>
      <rPr>
        <b/>
        <sz val="10"/>
        <color theme="1"/>
        <rFont val="Calibri"/>
        <family val="2"/>
        <charset val="238"/>
        <scheme val="minor"/>
      </rPr>
      <t>,&lt;/li&gt;&lt;li&gt;</t>
    </r>
    <r>
      <rPr>
        <sz val="10"/>
        <color theme="1"/>
        <rFont val="Calibri"/>
        <family val="2"/>
        <charset val="238"/>
        <scheme val="minor"/>
      </rPr>
      <t>izoluje ranę od otoczenia</t>
    </r>
    <r>
      <rPr>
        <b/>
        <sz val="10"/>
        <color theme="1"/>
        <rFont val="Calibri"/>
        <family val="2"/>
        <charset val="238"/>
        <scheme val="minor"/>
      </rPr>
      <t>,&lt;/li&gt;&lt;li&gt;</t>
    </r>
    <r>
      <rPr>
        <sz val="10"/>
        <color theme="1"/>
        <rFont val="Calibri"/>
        <family val="2"/>
        <charset val="238"/>
        <scheme val="minor"/>
      </rPr>
      <t>skutecznie absorbuje krew</t>
    </r>
    <r>
      <rPr>
        <b/>
        <sz val="10"/>
        <color theme="1"/>
        <rFont val="Calibri"/>
        <family val="2"/>
        <charset val="238"/>
        <scheme val="minor"/>
      </rPr>
      <t>,&lt;/li&gt;&lt;li&gt;</t>
    </r>
    <r>
      <rPr>
        <sz val="10"/>
        <color theme="1"/>
        <rFont val="Calibri"/>
        <family val="2"/>
        <charset val="238"/>
        <scheme val="minor"/>
      </rPr>
      <t>jest anty-cytotoksyczny, biokompatybilny, i całkowicie bezpieczny</t>
    </r>
    <r>
      <rPr>
        <b/>
        <sz val="10"/>
        <color theme="1"/>
        <rFont val="Calibri"/>
        <family val="2"/>
        <charset val="238"/>
        <scheme val="minor"/>
      </rPr>
      <t>,&lt;/li&gt;&lt;li&gt;</t>
    </r>
    <r>
      <rPr>
        <sz val="10"/>
        <color theme="1"/>
        <rFont val="Calibri"/>
        <family val="2"/>
        <charset val="238"/>
        <scheme val="minor"/>
      </rPr>
      <t>nie wywołuje odczynów alergicznych i jest tolerowany przez organizm</t>
    </r>
    <r>
      <rPr>
        <b/>
        <sz val="10"/>
        <color theme="1"/>
        <rFont val="Calibri"/>
        <family val="2"/>
        <charset val="238"/>
        <scheme val="minor"/>
      </rPr>
      <t>,&lt;/li&gt;&lt;li&gt;</t>
    </r>
    <r>
      <rPr>
        <sz val="10"/>
        <color theme="1"/>
        <rFont val="Calibri"/>
        <family val="2"/>
        <charset val="238"/>
        <scheme val="minor"/>
      </rPr>
      <t>sterylny, zamknięty w opakowaniu, gotowy do użycia</t>
    </r>
    <r>
      <rPr>
        <b/>
        <sz val="10"/>
        <color theme="1"/>
        <rFont val="Calibri"/>
        <family val="2"/>
        <charset val="238"/>
        <scheme val="minor"/>
      </rPr>
      <t>,&lt;/li&gt;&lt;li&gt;</t>
    </r>
    <r>
      <rPr>
        <sz val="10"/>
        <color theme="1"/>
        <rFont val="Calibri"/>
        <family val="2"/>
        <charset val="238"/>
        <scheme val="minor"/>
      </rPr>
      <t>blistry można przechowywać bez opakowania</t>
    </r>
    <r>
      <rPr>
        <b/>
        <sz val="10"/>
        <color theme="1"/>
        <rFont val="Calibri"/>
        <family val="2"/>
        <charset val="238"/>
        <scheme val="minor"/>
      </rPr>
      <t>,&lt;/li&gt;&lt;li&gt;</t>
    </r>
    <r>
      <rPr>
        <sz val="10"/>
        <color theme="1"/>
        <rFont val="Calibri"/>
        <family val="2"/>
        <charset val="238"/>
        <scheme val="minor"/>
      </rPr>
      <t>produkt spełnia wszystkie standardy medyczne</t>
    </r>
    <r>
      <rPr>
        <b/>
        <sz val="10"/>
        <color theme="1"/>
        <rFont val="Calibri"/>
        <family val="2"/>
        <charset val="238"/>
        <scheme val="minor"/>
      </rPr>
      <t>,&lt;/li&gt;</t>
    </r>
  </si>
  <si>
    <t>Gaziki celulozowe (lignina) 4x5cm 1000szt.</t>
  </si>
  <si>
    <t xml:space="preserve">Gaziki celulozowe niesterylne pakowane w rolkach. Rolka składa się z dwóch rzędów odrywanych gazików. Pojedynczy gazik ma wymiary 4x5cm i składa się z 12 warstw. Gaziki nie zawierają chloru. </t>
  </si>
  <si>
    <r>
      <t>&lt;/br&gt;</t>
    </r>
    <r>
      <rPr>
        <sz val="10"/>
        <color theme="1"/>
        <rFont val="Calibri"/>
        <family val="2"/>
        <charset val="238"/>
        <scheme val="minor"/>
      </rPr>
      <t xml:space="preserve">Gaziki celulozowe niesterylne pakowane w rolkach. Rolka składa się z dwóch rzędów odrywanych gazików. Pojedynczy gazik ma wymiary 4x5cm i składa się z 12 warstw. Gaziki nie zawierają chloru. </t>
    </r>
  </si>
  <si>
    <t>12.00</t>
  </si>
  <si>
    <t>11.11</t>
  </si>
  <si>
    <t>Lignina</t>
  </si>
  <si>
    <t>Ściereczki myjące 64szt.</t>
  </si>
  <si>
    <t>Ściereczki myjące</t>
  </si>
  <si>
    <t>Szmatki myjące nasączone Aloe Vera i Witaminą E. Doskonale czyszczą i pokrywają ścierany przedmiot, trudne do rozerwania. W opakowaniu znajdują się 64 szmatki.</t>
  </si>
  <si>
    <r>
      <t>&lt;br/&gt;</t>
    </r>
    <r>
      <rPr>
        <sz val="10"/>
        <color theme="1"/>
        <rFont val="Calibri"/>
        <family val="2"/>
        <charset val="238"/>
        <scheme val="minor"/>
      </rPr>
      <t>Szmatki myjące nasączone Aloe Vera i Witaminą E. Doskonale czyszczą i pokrywają ścierany przedmiot, trudne do rozerwania. W opakowaniu znajdują się 64 szmatki.</t>
    </r>
  </si>
  <si>
    <t>13.00</t>
  </si>
  <si>
    <t>12.04</t>
  </si>
  <si>
    <t xml:space="preserve">Valux Plus (zestaw wprowadzający 36g) </t>
  </si>
  <si>
    <t>Światłoutwardzalny materiał kompozytowy Valux Plus jest materiałem złożonym, nie przepuszczającym promieniowania RTG. Przeznaczony do wypełnień ubytków wszystkich klas w zębach przednich oraz bocznych.</t>
  </si>
  <si>
    <t>3M ESPE</t>
  </si>
  <si>
    <t>594.00</t>
  </si>
  <si>
    <t>550.00</t>
  </si>
  <si>
    <r>
      <t>&lt;br/&gt;</t>
    </r>
    <r>
      <rPr>
        <sz val="10"/>
        <color theme="1"/>
        <rFont val="Calibri"/>
        <family val="2"/>
        <charset val="238"/>
        <scheme val="minor"/>
      </rPr>
      <t>Valux Plus (zestaw wprowadzający 36g) zawiera:</t>
    </r>
    <r>
      <rPr>
        <b/>
        <sz val="10"/>
        <color theme="1"/>
        <rFont val="Calibri"/>
        <family val="2"/>
        <charset val="238"/>
        <scheme val="minor"/>
      </rPr>
      <t>&lt;ul style="list-style-type:square"&gt;&lt;li&gt;</t>
    </r>
    <r>
      <rPr>
        <sz val="10"/>
        <color theme="1"/>
        <rFont val="Calibri"/>
        <family val="2"/>
        <charset val="238"/>
        <scheme val="minor"/>
      </rPr>
      <t>9 strzykawek po 4g w kolorach A1, 2xA2, 2xA3, A3.5, B3, C2, UD,</t>
    </r>
    <r>
      <rPr>
        <b/>
        <sz val="10"/>
        <color theme="1"/>
        <rFont val="Calibri"/>
        <family val="2"/>
        <charset val="238"/>
        <scheme val="minor"/>
      </rPr>
      <t>&lt;/li&gt;&lt;li&gt;</t>
    </r>
    <r>
      <rPr>
        <sz val="10"/>
        <color theme="1"/>
        <rFont val="Calibri"/>
        <family val="2"/>
        <charset val="238"/>
        <scheme val="minor"/>
      </rPr>
      <t>system łączący: Adper Single Bond 6ml,</t>
    </r>
    <r>
      <rPr>
        <b/>
        <sz val="10"/>
        <color theme="1"/>
        <rFont val="Calibri"/>
        <family val="2"/>
        <charset val="238"/>
        <scheme val="minor"/>
      </rPr>
      <t xml:space="preserve"> &lt;/li&gt;&lt;li&gt;</t>
    </r>
    <r>
      <rPr>
        <sz val="10"/>
        <color theme="1"/>
        <rFont val="Calibri"/>
        <family val="2"/>
        <charset val="238"/>
        <scheme val="minor"/>
      </rPr>
      <t>wytrawiacz Scotchbond Etehant 3ml,</t>
    </r>
    <r>
      <rPr>
        <b/>
        <sz val="10"/>
        <color theme="1"/>
        <rFont val="Calibri"/>
        <family val="2"/>
        <charset val="238"/>
        <scheme val="minor"/>
      </rPr>
      <t xml:space="preserve"> &lt;/li&gt;&lt;li&gt;</t>
    </r>
    <r>
      <rPr>
        <sz val="10"/>
        <color theme="1"/>
        <rFont val="Calibri"/>
        <family val="2"/>
        <charset val="238"/>
        <scheme val="minor"/>
      </rPr>
      <t>końcówki do nakładania, akcesoria</t>
    </r>
    <r>
      <rPr>
        <b/>
        <sz val="10"/>
        <color theme="1"/>
        <rFont val="Calibri"/>
        <family val="2"/>
        <charset val="238"/>
        <scheme val="minor"/>
      </rPr>
      <t>&lt;/li&gt;</t>
    </r>
    <r>
      <rPr>
        <sz val="10"/>
        <color theme="1"/>
        <rFont val="Calibri"/>
        <family val="2"/>
        <charset val="238"/>
        <scheme val="minor"/>
      </rPr>
      <t xml:space="preserve"> </t>
    </r>
    <r>
      <rPr>
        <b/>
        <sz val="10"/>
        <color theme="1"/>
        <rFont val="Calibri"/>
        <family val="2"/>
        <charset val="238"/>
        <scheme val="minor"/>
      </rPr>
      <t>&lt;br/&gt;&lt;br/&gt;</t>
    </r>
    <r>
      <rPr>
        <sz val="10"/>
        <color theme="1"/>
        <rFont val="Calibri"/>
        <family val="2"/>
        <charset val="238"/>
        <scheme val="minor"/>
      </rPr>
      <t>Światłoutwardzalny materiał kompozytowy Valux Plus jest materiałem złożonym, nie przepuszczającym promieniowania RTG. Nieograniczony wypełniacz tworzą cząsteczki związku cyrkonu i krzemionki. Wypełniacz zajmuje 71% objętości materiału, a wielkość cząstek wynosi od 0,1µm do 3,5µm. Valux Plus zawiera żywice BIS-GMA oraz TEGDMA. Do połączenia wypełnienia ze strukturą zęba zastosowany jest materiał łączący.</t>
    </r>
    <r>
      <rPr>
        <b/>
        <sz val="10"/>
        <color theme="1"/>
        <rFont val="Calibri"/>
        <family val="2"/>
        <charset val="238"/>
        <scheme val="minor"/>
      </rPr>
      <t>&lt;br/&gt;&lt;br/&gt;&lt;b&gt;</t>
    </r>
    <r>
      <rPr>
        <sz val="10"/>
        <color theme="1"/>
        <rFont val="Calibri"/>
        <family val="2"/>
        <charset val="238"/>
        <scheme val="minor"/>
      </rPr>
      <t>Wskazania:</t>
    </r>
    <r>
      <rPr>
        <b/>
        <sz val="10"/>
        <color theme="1"/>
        <rFont val="Calibri"/>
        <family val="2"/>
        <charset val="238"/>
        <scheme val="minor"/>
      </rPr>
      <t>&lt;/b&gt;&lt;ul style="list-style-type:square"&gt;&lt;li&gt;</t>
    </r>
    <r>
      <rPr>
        <sz val="10"/>
        <color theme="1"/>
        <rFont val="Calibri"/>
        <family val="2"/>
        <charset val="238"/>
        <scheme val="minor"/>
      </rPr>
      <t>wypełnienia ubytków wszystkich klas w zębach przednich i bocznych,</t>
    </r>
    <r>
      <rPr>
        <b/>
        <sz val="10"/>
        <color theme="1"/>
        <rFont val="Calibri"/>
        <family val="2"/>
        <charset val="238"/>
        <scheme val="minor"/>
      </rPr>
      <t>&lt;/li&gt;&lt;li&gt;</t>
    </r>
    <r>
      <rPr>
        <sz val="10"/>
        <color theme="1"/>
        <rFont val="Calibri"/>
        <family val="2"/>
        <charset val="238"/>
        <scheme val="minor"/>
      </rPr>
      <t>wypełnienia wykonane metodą pośrednią, np. wkłady, nakłady, licówki,</t>
    </r>
    <r>
      <rPr>
        <b/>
        <sz val="10"/>
        <color theme="1"/>
        <rFont val="Calibri"/>
        <family val="2"/>
        <charset val="238"/>
        <scheme val="minor"/>
      </rPr>
      <t xml:space="preserve"> &lt;/li&gt;&lt;li&gt;</t>
    </r>
    <r>
      <rPr>
        <sz val="10"/>
        <color theme="1"/>
        <rFont val="Calibri"/>
        <family val="2"/>
        <charset val="238"/>
        <scheme val="minor"/>
      </rPr>
      <t xml:space="preserve">odbudowa zębów pod uzupełnienia protetyczne, </t>
    </r>
    <r>
      <rPr>
        <b/>
        <sz val="10"/>
        <color theme="1"/>
        <rFont val="Calibri"/>
        <family val="2"/>
        <charset val="238"/>
        <scheme val="minor"/>
      </rPr>
      <t>&lt;/li&gt;&lt;li&gt;</t>
    </r>
    <r>
      <rPr>
        <sz val="10"/>
        <color theme="1"/>
        <rFont val="Calibri"/>
        <family val="2"/>
        <charset val="238"/>
        <scheme val="minor"/>
      </rPr>
      <t>szynowanie</t>
    </r>
    <r>
      <rPr>
        <b/>
        <sz val="10"/>
        <color theme="1"/>
        <rFont val="Calibri"/>
        <family val="2"/>
        <charset val="238"/>
        <scheme val="minor"/>
      </rPr>
      <t>&lt;/li&gt;</t>
    </r>
  </si>
  <si>
    <t>Valux Plus strzykawka 4g A2</t>
  </si>
  <si>
    <t>Valux Plus strzykawka 4g A3</t>
  </si>
  <si>
    <r>
      <t>&lt;br/&gt;</t>
    </r>
    <r>
      <rPr>
        <sz val="10"/>
        <color theme="1"/>
        <rFont val="Calibri"/>
        <family val="2"/>
        <charset val="238"/>
        <scheme val="minor"/>
      </rPr>
      <t>Valux Plus strzykawka 4g – odcień A2</t>
    </r>
    <r>
      <rPr>
        <b/>
        <sz val="10"/>
        <color theme="1"/>
        <rFont val="Calibri"/>
        <family val="2"/>
        <charset val="238"/>
        <scheme val="minor"/>
      </rPr>
      <t>&lt;br/&gt;&lt;br/&gt;</t>
    </r>
    <r>
      <rPr>
        <sz val="10"/>
        <color theme="1"/>
        <rFont val="Calibri"/>
        <family val="2"/>
        <charset val="238"/>
        <scheme val="minor"/>
      </rPr>
      <t>Światłoutwardzalny materiał kompozytowy Valux Plus jest materiałem złożonym, nie przepuszczającym promieniowania RTG. Nieograniczony wypełniacz tworzą cząsteczki związku cyrkonu i krzemionki. Wypełniacz zajmuje 71% objętości materiału, a wielkość cząstek wynosi od 0,1µm do 3,5µm. Valux Plus zawiera żywice BIS-GMA oraz TEGDMA. Do połączenia wypełnienia ze strukturą zęba zastosowany jest materiał łączący.</t>
    </r>
    <r>
      <rPr>
        <b/>
        <sz val="10"/>
        <color theme="1"/>
        <rFont val="Calibri"/>
        <family val="2"/>
        <charset val="238"/>
        <scheme val="minor"/>
      </rPr>
      <t>&lt;br/&gt;&lt;br/&gt;&lt;b&gt;</t>
    </r>
    <r>
      <rPr>
        <sz val="10"/>
        <color theme="1"/>
        <rFont val="Calibri"/>
        <family val="2"/>
        <charset val="238"/>
        <scheme val="minor"/>
      </rPr>
      <t>Wskazania:</t>
    </r>
    <r>
      <rPr>
        <b/>
        <sz val="10"/>
        <color theme="1"/>
        <rFont val="Calibri"/>
        <family val="2"/>
        <charset val="238"/>
        <scheme val="minor"/>
      </rPr>
      <t>&lt;/b&gt;&lt;ul style="list-style-type:square"&gt;&lt;li&gt;</t>
    </r>
    <r>
      <rPr>
        <sz val="10"/>
        <color theme="1"/>
        <rFont val="Calibri"/>
        <family val="2"/>
        <charset val="238"/>
        <scheme val="minor"/>
      </rPr>
      <t>wypełnienia ubytków wszystkich klas w zębach przednich i bocznych,</t>
    </r>
    <r>
      <rPr>
        <b/>
        <sz val="10"/>
        <color theme="1"/>
        <rFont val="Calibri"/>
        <family val="2"/>
        <charset val="238"/>
        <scheme val="minor"/>
      </rPr>
      <t>&lt;/li&gt;&lt;li&gt;</t>
    </r>
    <r>
      <rPr>
        <sz val="10"/>
        <color theme="1"/>
        <rFont val="Calibri"/>
        <family val="2"/>
        <charset val="238"/>
        <scheme val="minor"/>
      </rPr>
      <t>wypełnienia wykonane metodą pośrednią, np. wkłady, nakłady, licówki,</t>
    </r>
    <r>
      <rPr>
        <b/>
        <sz val="10"/>
        <color theme="1"/>
        <rFont val="Calibri"/>
        <family val="2"/>
        <charset val="238"/>
        <scheme val="minor"/>
      </rPr>
      <t xml:space="preserve"> &lt;/li&gt;&lt;li&gt;</t>
    </r>
    <r>
      <rPr>
        <sz val="10"/>
        <color theme="1"/>
        <rFont val="Calibri"/>
        <family val="2"/>
        <charset val="238"/>
        <scheme val="minor"/>
      </rPr>
      <t>odbudowa zębów pod uzupełnienia protetyczne,</t>
    </r>
    <r>
      <rPr>
        <b/>
        <sz val="10"/>
        <color theme="1"/>
        <rFont val="Calibri"/>
        <family val="2"/>
        <charset val="238"/>
        <scheme val="minor"/>
      </rPr>
      <t xml:space="preserve"> &lt;/li&gt;&lt;li&gt;</t>
    </r>
    <r>
      <rPr>
        <sz val="10"/>
        <color theme="1"/>
        <rFont val="Calibri"/>
        <family val="2"/>
        <charset val="238"/>
        <scheme val="minor"/>
      </rPr>
      <t>szynowanie</t>
    </r>
    <r>
      <rPr>
        <b/>
        <sz val="10"/>
        <color theme="1"/>
        <rFont val="Calibri"/>
        <family val="2"/>
        <charset val="238"/>
        <scheme val="minor"/>
      </rPr>
      <t>&lt;/li&gt;</t>
    </r>
  </si>
  <si>
    <r>
      <t>&lt;br/&gt;</t>
    </r>
    <r>
      <rPr>
        <sz val="10"/>
        <color theme="1"/>
        <rFont val="Calibri"/>
        <family val="2"/>
        <charset val="238"/>
        <scheme val="minor"/>
      </rPr>
      <t>Valux Plus strzykawka 4g – odcień A3</t>
    </r>
    <r>
      <rPr>
        <b/>
        <sz val="10"/>
        <color theme="1"/>
        <rFont val="Calibri"/>
        <family val="2"/>
        <charset val="238"/>
        <scheme val="minor"/>
      </rPr>
      <t>&lt;br/&gt;&lt;br/&gt;</t>
    </r>
    <r>
      <rPr>
        <sz val="10"/>
        <color theme="1"/>
        <rFont val="Calibri"/>
        <family val="2"/>
        <charset val="238"/>
        <scheme val="minor"/>
      </rPr>
      <t>Światłoutwardzalny materiał kompozytowy Valux Plus jest materiałem złożonym, nie przepuszczającym promieniowania RTG. Nieograniczony wypełniacz tworzą cząsteczki związku cyrkonu i krzemionki. Wypełniacz zajmuje 71% objętości materiału, a wielkość cząstek wynosi od 0,1µm do 3,5µm. Valux Plus zawiera żywice BIS-GMA oraz TEGDMA. Do połączenia wypełnienia ze strukturą zęba zastosowany jest materiał łączący.</t>
    </r>
    <r>
      <rPr>
        <b/>
        <sz val="10"/>
        <color theme="1"/>
        <rFont val="Calibri"/>
        <family val="2"/>
        <charset val="238"/>
        <scheme val="minor"/>
      </rPr>
      <t>&lt;br/&gt;&lt;br/&gt;&lt;b&gt;</t>
    </r>
    <r>
      <rPr>
        <sz val="10"/>
        <color theme="1"/>
        <rFont val="Calibri"/>
        <family val="2"/>
        <charset val="238"/>
        <scheme val="minor"/>
      </rPr>
      <t>Wskazania:</t>
    </r>
    <r>
      <rPr>
        <b/>
        <sz val="10"/>
        <color theme="1"/>
        <rFont val="Calibri"/>
        <family val="2"/>
        <charset val="238"/>
        <scheme val="minor"/>
      </rPr>
      <t>&lt;/b&gt;&lt;ul style="list-style-type:square"&gt;&lt;li&gt;</t>
    </r>
    <r>
      <rPr>
        <sz val="10"/>
        <color theme="1"/>
        <rFont val="Calibri"/>
        <family val="2"/>
        <charset val="238"/>
        <scheme val="minor"/>
      </rPr>
      <t>wypełnienia ubytków wszystkich klas w zębach przednich i bocznych,</t>
    </r>
    <r>
      <rPr>
        <b/>
        <sz val="10"/>
        <color theme="1"/>
        <rFont val="Calibri"/>
        <family val="2"/>
        <charset val="238"/>
        <scheme val="minor"/>
      </rPr>
      <t>&lt;/li&gt;&lt;li&gt;</t>
    </r>
    <r>
      <rPr>
        <sz val="10"/>
        <color theme="1"/>
        <rFont val="Calibri"/>
        <family val="2"/>
        <charset val="238"/>
        <scheme val="minor"/>
      </rPr>
      <t>wypełnienia wykonane metodą pośrednią, np. wkłady, nakłady, licówki,</t>
    </r>
    <r>
      <rPr>
        <b/>
        <sz val="10"/>
        <color theme="1"/>
        <rFont val="Calibri"/>
        <family val="2"/>
        <charset val="238"/>
        <scheme val="minor"/>
      </rPr>
      <t xml:space="preserve"> &lt;/li&gt;&lt;li&gt;</t>
    </r>
    <r>
      <rPr>
        <sz val="10"/>
        <color theme="1"/>
        <rFont val="Calibri"/>
        <family val="2"/>
        <charset val="238"/>
        <scheme val="minor"/>
      </rPr>
      <t>odbudowa zębów pod uzupełnienia protetyczne,</t>
    </r>
    <r>
      <rPr>
        <b/>
        <sz val="10"/>
        <color theme="1"/>
        <rFont val="Calibri"/>
        <family val="2"/>
        <charset val="238"/>
        <scheme val="minor"/>
      </rPr>
      <t xml:space="preserve"> &lt;/li&gt;&lt;li&gt;</t>
    </r>
    <r>
      <rPr>
        <sz val="10"/>
        <color theme="1"/>
        <rFont val="Calibri"/>
        <family val="2"/>
        <charset val="238"/>
        <scheme val="minor"/>
      </rPr>
      <t>szynowanie</t>
    </r>
    <r>
      <rPr>
        <b/>
        <sz val="10"/>
        <color theme="1"/>
        <rFont val="Calibri"/>
        <family val="2"/>
        <charset val="238"/>
        <scheme val="minor"/>
      </rPr>
      <t>&lt;/li&gt;</t>
    </r>
  </si>
  <si>
    <t>img/products/3M5540_80.png</t>
  </si>
  <si>
    <t>img/products/3M5540_120.png</t>
  </si>
  <si>
    <t>img/products/3M5540_140.png</t>
  </si>
  <si>
    <t>img/products/3M5540_250.png</t>
  </si>
  <si>
    <t>img/products/3M5540S_80.png</t>
  </si>
  <si>
    <t>img/products/3M5540S_120.png</t>
  </si>
  <si>
    <t>img/products/3M5540S_140.png</t>
  </si>
  <si>
    <t>img/products/3M5540S_250.png</t>
  </si>
  <si>
    <t>Ketac Molar Easymix x2 + Flitek Z250 4g A3</t>
  </si>
  <si>
    <t>260.00</t>
  </si>
  <si>
    <t>240.74</t>
  </si>
  <si>
    <t>Szkło-jonomerowy materiał do wypełnień w granulkach, przeznaczony do ręcznego mieszania. Stosowany do wypełnień ubytków kasy I i wszystkich klas ubytków w zębach mlecznych.</t>
  </si>
  <si>
    <r>
      <t>&lt;br/&gt;</t>
    </r>
    <r>
      <rPr>
        <sz val="10"/>
        <color theme="1"/>
        <rFont val="Calibri"/>
        <family val="2"/>
        <charset val="238"/>
        <scheme val="minor"/>
      </rPr>
      <t>Ketac Molar Easymix x2 + Flitek Z250 4g A3  zawiera:</t>
    </r>
    <r>
      <rPr>
        <b/>
        <sz val="10"/>
        <color theme="1"/>
        <rFont val="Calibri"/>
        <family val="2"/>
        <charset val="238"/>
        <scheme val="minor"/>
      </rPr>
      <t>&lt;ul style="list-style-type:square"&gt;&lt;li&gt;</t>
    </r>
    <r>
      <rPr>
        <sz val="10"/>
        <color theme="1"/>
        <rFont val="Calibri"/>
        <family val="2"/>
        <charset val="238"/>
        <scheme val="minor"/>
      </rPr>
      <t>2x12,5g proszku odcień A3,</t>
    </r>
    <r>
      <rPr>
        <b/>
        <sz val="10"/>
        <color theme="1"/>
        <rFont val="Calibri"/>
        <family val="2"/>
        <charset val="238"/>
        <scheme val="minor"/>
      </rPr>
      <t>&lt;/li&gt;&lt;li&gt;</t>
    </r>
    <r>
      <rPr>
        <sz val="10"/>
        <color theme="1"/>
        <rFont val="Calibri"/>
        <family val="2"/>
        <charset val="238"/>
        <scheme val="minor"/>
      </rPr>
      <t>2x8,5ml płynu,</t>
    </r>
    <r>
      <rPr>
        <b/>
        <sz val="10"/>
        <color theme="1"/>
        <rFont val="Calibri"/>
        <family val="2"/>
        <charset val="238"/>
        <scheme val="minor"/>
      </rPr>
      <t xml:space="preserve"> &lt;/li&gt;&lt;li&gt;</t>
    </r>
    <r>
      <rPr>
        <sz val="10"/>
        <color theme="1"/>
        <rFont val="Calibri"/>
        <family val="2"/>
        <charset val="238"/>
        <scheme val="minor"/>
      </rPr>
      <t>Flitek Z250 strzykawka 4g</t>
    </r>
    <r>
      <rPr>
        <b/>
        <sz val="10"/>
        <color theme="1"/>
        <rFont val="Calibri"/>
        <family val="2"/>
        <charset val="238"/>
        <scheme val="minor"/>
      </rPr>
      <t>&lt;/li&gt;&lt;br/&gt;&lt;br/&gt;&lt;b&gt;Zastosowanie:&lt;/b&gt;&lt;ul style="list-style-type:square"&gt;&lt;li&gt;</t>
    </r>
    <r>
      <rPr>
        <sz val="10"/>
        <color theme="1"/>
        <rFont val="Calibri"/>
        <family val="2"/>
        <charset val="238"/>
        <scheme val="minor"/>
      </rPr>
      <t>podkład pod wypełnienia z kompozytów i amalgamatu,</t>
    </r>
    <r>
      <rPr>
        <b/>
        <sz val="10"/>
        <color theme="1"/>
        <rFont val="Calibri"/>
        <family val="2"/>
        <charset val="238"/>
        <scheme val="minor"/>
      </rPr>
      <t>&lt;/li&gt;&lt;li&gt;</t>
    </r>
    <r>
      <rPr>
        <sz val="10"/>
        <color theme="1"/>
        <rFont val="Calibri"/>
        <family val="2"/>
        <charset val="238"/>
        <scheme val="minor"/>
      </rPr>
      <t>odbudowa zębów pod uzupełnienia protetyczne,</t>
    </r>
    <r>
      <rPr>
        <b/>
        <sz val="10"/>
        <color theme="1"/>
        <rFont val="Calibri"/>
        <family val="2"/>
        <charset val="238"/>
        <scheme val="minor"/>
      </rPr>
      <t>&lt;/li&gt;&lt;li&gt;</t>
    </r>
    <r>
      <rPr>
        <sz val="10"/>
        <color theme="1"/>
        <rFont val="Calibri"/>
        <family val="2"/>
        <charset val="238"/>
        <scheme val="minor"/>
      </rPr>
      <t>wypełnienia ubytków w zębach mlecznych,</t>
    </r>
    <r>
      <rPr>
        <b/>
        <sz val="10"/>
        <color theme="1"/>
        <rFont val="Calibri"/>
        <family val="2"/>
        <charset val="238"/>
        <scheme val="minor"/>
      </rPr>
      <t>&lt;/li&gt;&lt;li&gt;</t>
    </r>
    <r>
      <rPr>
        <sz val="10"/>
        <color theme="1"/>
        <rFont val="Calibri"/>
        <family val="2"/>
        <charset val="238"/>
        <scheme val="minor"/>
      </rPr>
      <t>wypełnienia jednopowierzchniowe w obszarach nie narażonych na siły zgryzowe,</t>
    </r>
    <r>
      <rPr>
        <b/>
        <sz val="10"/>
        <color theme="1"/>
        <rFont val="Calibri"/>
        <family val="2"/>
        <charset val="238"/>
        <scheme val="minor"/>
      </rPr>
      <t>&lt;/li&gt;&lt;li&gt;</t>
    </r>
    <r>
      <rPr>
        <sz val="10"/>
        <color theme="1"/>
        <rFont val="Calibri"/>
        <family val="2"/>
        <charset val="238"/>
        <scheme val="minor"/>
      </rPr>
      <t>wypełnienia ubytków przyszyjkowych, gdy estetyka nie odgrywa większego znaczenia,</t>
    </r>
    <r>
      <rPr>
        <b/>
        <sz val="10"/>
        <color theme="1"/>
        <rFont val="Calibri"/>
        <family val="2"/>
        <charset val="238"/>
        <scheme val="minor"/>
      </rPr>
      <t>&lt;/li&gt;&lt;li&gt;tymczasowe, długoczasowe wypełnienia ubytków w zębach stałych,&lt;/li&gt;&lt;br/&gt;&lt;br/&gt;&lt;b&gt;Techniki minimalnie inwazyjne, łącznie z techniką ART:&lt;/b&gt;&lt;ul style="list-style-type:square"&gt;&lt;li&gt;wypełnienia ubytków w zębach mlecznych,&lt;/li&gt;&lt;li&gt;wypełnienia ednopowierzchniowe w obszarach nie narażonych na siły zgryzowe,&lt;/li&gt;&lt;li&gt;tymczasowe, długoczasowe wypełnienia ubytków w zębach mlecznych i stałych,&lt;/li&gt;&lt;li&gt;tymczasowe, długoczasowe wypełnienia ubytków klasy III i V w zębach mlecznych i stałych,&lt;/li&gt;&lt;li&gt;uszczelnianie bruzd&lt;/li&gt;&lt;br/&gt;&lt;br/&gt;Ketac Molar Easymix charakteryzuje się znacznie mniejszą erozją kwasową w porównaniu z innymi materiałami szkło-jonomerowymi. Wg badań 72% lekarzy stwierdziło że jest bardziej higieniczny od popularnego cementu szkło-jonomerowego. Ketac Molar miesza się i stosuje wyjątkowo łatwo. Dzięki łatwości użycia nadaje się doskonale do stosowania w technikach minimalnie inwazyjnych i ART. Jednocześnie materiał zachowuje doskonałą, podobną do innych szkło-jonomerów odporność na ścieranie.&lt;br/&gt;&lt;br/&gt;Zalety prawdziwego szkło-jonomeru:&lt;ul style="list-style-type:square"&gt;&lt;li&gt;wysoka odporność na ugięcia – zmniejsza ryzyko pękania wypełnienia,&lt;/li&gt;&lt;li&gt;adhezja do szkliwa i zębiny, idealna do stosowania w technikach minimalnie inwazyjnych i metodzie ART, &lt;/li&gt;&lt;li&gt;długoterminowe uwalnianie fluoru,&lt;/li&gt;&lt;li&gt;widoczność na zdjęciach RTG,&lt;/li&gt;&lt;li&gt;niskie koszty&lt;/li&gt;</t>
    </r>
  </si>
  <si>
    <t>img/products/3M56633_80.png</t>
  </si>
  <si>
    <t>img/products/3M56633_120.png</t>
  </si>
  <si>
    <t>img/products/3M56633_140.png</t>
  </si>
  <si>
    <t>img/products/3M56633_250.png</t>
  </si>
  <si>
    <t xml:space="preserve">Herculite XRV General 80g  </t>
  </si>
  <si>
    <t>Klasyczny mikrohybrydowy materiał kompozytowy o średniej gęstości. Materiał przeznaczony do wypełnień ubytków wszystkich klas w zębach przednich i bocznych. Kompozyt łatwo polerowalny.</t>
  </si>
  <si>
    <t>777.78</t>
  </si>
  <si>
    <t>840.00</t>
  </si>
  <si>
    <t>Kerr</t>
  </si>
  <si>
    <r>
      <t>&lt;br/&gt;Herculite XRV General 80g</t>
    </r>
    <r>
      <rPr>
        <sz val="10"/>
        <color theme="1"/>
        <rFont val="Calibri"/>
        <family val="2"/>
        <charset val="238"/>
        <scheme val="minor"/>
      </rPr>
      <t xml:space="preserve"> </t>
    </r>
    <r>
      <rPr>
        <b/>
        <sz val="10"/>
        <color theme="1"/>
        <rFont val="Calibri"/>
        <family val="2"/>
        <charset val="238"/>
        <scheme val="minor"/>
      </rPr>
      <t xml:space="preserve"> - zestaw z materiałem w strzykawkach:&lt;ul style="list-style-type:square"&gt;&lt;li&gt;10 sztykawek po 5g z materiałem w odcieniach szkliwnych: A1, A3, A3.5, B1, B3, C2, C3, D2, D3,&lt;/li&gt;&lt;li&gt;4 strzykawki po 5g z materiałem w odcieniach zębinowych: A2, B1, C2, D2,&lt;/li&gt;&lt;li&gt;2 strzykawki po 2.5g z materiałem w odcieniach Incisal Medium i Incisal Light,&lt;/li&gt;&lt;li&gt;1x5ml butleka OptiBond Solo Plus,&lt;/li&gt;&lt;li&gt;1 strzykawka 3g z wytrawiaczem Kerr Gel Etchant,&lt;/li&gt;&lt;li&gt;10 jednorazowych końcówek aplikacyjnych do wytrawiacza,&lt;/li&gt;&lt;li&gt;25 jednorazowych tacek do systemów wiążących,&lt;/li&gt;&lt;li&gt;50 jednorazowych aplika torów&lt;/li&gt;&lt;br/&gt;&lt;br/&gt;Klasyczny mikrohybrydowy materiał kompozytowy o średniej gęstości. Materiał przeznaczony do wypełnień ubytków wszystkich klas w zębach przednich i bocznych. Kompozyt łatwo polerowalny.&lt;br/&gt;&lt;br/&gt;&lt;b&gt;Zalety Herculite XRV:&lt;/b&gt;&lt;ul style="list-style-type:square"&gt;&lt;li&gt;Wysoka zawartość wypełniacza (ok. 79% wag.); średnia wielkość cząstek wypełniacza ok. 0.6μm,&lt;/li&gt;&lt;li&gt;Wieloletnie obserwacje kliniczne świadczące o trwałości i jakości,&lt;/li&gt;&lt;li&gt;Dobra plastyczność pozwalająca na dowolne modelowanie i kształtowanie kompozytu,&lt;/li&gt;&lt;li&gt;Bardzo szeroka gama kolorystyczna daje ogromną wszechstronność i duże możliwości estetyczne (16 odcieni szkliwnych, 16 odcieni zębinowych, 2 odcienie sieczne, 3 przyszyjkowe). Odcienie zgodne z kolornikiem VITA&lt;/li&gt;</t>
    </r>
  </si>
  <si>
    <t>img/products/K30894_80.png</t>
  </si>
  <si>
    <t>img/products/K30894_120.png</t>
  </si>
  <si>
    <t>img/products/K30894_140.png</t>
  </si>
  <si>
    <t>img/products/K30894_250.png</t>
  </si>
  <si>
    <t>OptiBond Solo Plus 3ml</t>
  </si>
  <si>
    <t>73.15</t>
  </si>
  <si>
    <t>79.00</t>
  </si>
  <si>
    <t>OptiBond Solo Plus jest jednobutelkowym, uniwersalnym składnikiem wiążącym, opartym na etanolu. Materiał zawiera 15% wypełniacza o zoptymalizowanej średnicy (0,4µ), który wnika do kanalików zębinowych na głębokość znacznie większą od cząstek wypełniacza zawartych w innych systemach wiążących.</t>
  </si>
  <si>
    <r>
      <t>&lt;br/&gt;</t>
    </r>
    <r>
      <rPr>
        <sz val="10"/>
        <color theme="1"/>
        <rFont val="Calibri"/>
        <family val="2"/>
        <charset val="238"/>
        <scheme val="minor"/>
      </rPr>
      <t xml:space="preserve">OptiBond Solo Plus jest jednobutelkowym, uniwersalnym składnikiem wiążącym, opartym na etanolu. Materiał zawiera 15% wypełniacza o zoptymalizowanej średnicy (0,4µ), który wnika do kanalików zębinowych na głębokość znacznie większą od cząstek wypełniacza zawartych w innych systemach wiążących. Oznacza to większą siłę i stabilność połączenia w technikach bezpośrednich i pośrednich w porównaniu z innymi systemami wiążącymi. </t>
    </r>
    <r>
      <rPr>
        <b/>
        <sz val="10"/>
        <color theme="1"/>
        <rFont val="Calibri"/>
        <family val="2"/>
        <charset val="238"/>
        <scheme val="minor"/>
      </rPr>
      <t>&lt;br/&gt;&lt;br/&gt;&lt;b&gt;</t>
    </r>
    <r>
      <rPr>
        <sz val="10"/>
        <color theme="1"/>
        <rFont val="Calibri"/>
        <family val="2"/>
        <charset val="238"/>
        <scheme val="minor"/>
      </rPr>
      <t>Zastosowanie:</t>
    </r>
    <r>
      <rPr>
        <b/>
        <sz val="10"/>
        <color theme="1"/>
        <rFont val="Calibri"/>
        <family val="2"/>
        <charset val="238"/>
        <scheme val="minor"/>
      </rPr>
      <t>&lt;/b&gt;&lt;ul style="list-style-type:square"&gt;&lt;li&gt;</t>
    </r>
    <r>
      <rPr>
        <sz val="10"/>
        <color theme="1"/>
        <rFont val="Calibri"/>
        <family val="2"/>
        <charset val="238"/>
        <scheme val="minor"/>
      </rPr>
      <t>bezpośrednie łączenie materiałów kompozytowych ze szkliwem i/lub zębiną,</t>
    </r>
    <r>
      <rPr>
        <b/>
        <sz val="10"/>
        <color theme="1"/>
        <rFont val="Calibri"/>
        <family val="2"/>
        <charset val="238"/>
        <scheme val="minor"/>
      </rPr>
      <t>&lt;/li&gt;&lt;li&gt;</t>
    </r>
    <r>
      <rPr>
        <sz val="10"/>
        <color theme="1"/>
        <rFont val="Calibri"/>
        <family val="2"/>
        <charset val="238"/>
        <scheme val="minor"/>
      </rPr>
      <t>łączenie materiałów kompozytowych z powierzchnią kompozytu,</t>
    </r>
    <r>
      <rPr>
        <b/>
        <sz val="10"/>
        <color theme="1"/>
        <rFont val="Calibri"/>
        <family val="2"/>
        <charset val="238"/>
        <scheme val="minor"/>
      </rPr>
      <t>&lt;/li&gt;&lt;li&gt;</t>
    </r>
    <r>
      <rPr>
        <sz val="10"/>
        <color theme="1"/>
        <rFont val="Calibri"/>
        <family val="2"/>
        <charset val="238"/>
        <scheme val="minor"/>
      </rPr>
      <t>łączenie materiałów kompozytowych z powierzchnią porcelany i/lub metalu,</t>
    </r>
    <r>
      <rPr>
        <b/>
        <sz val="10"/>
        <color theme="1"/>
        <rFont val="Calibri"/>
        <family val="2"/>
        <charset val="238"/>
        <scheme val="minor"/>
      </rPr>
      <t>&lt;/li&gt;&lt;li&gt;</t>
    </r>
    <r>
      <rPr>
        <sz val="10"/>
        <color theme="1"/>
        <rFont val="Calibri"/>
        <family val="2"/>
        <charset val="238"/>
        <scheme val="minor"/>
      </rPr>
      <t>łączenie uzupełnień protetycznych</t>
    </r>
    <r>
      <rPr>
        <b/>
        <sz val="10"/>
        <color theme="1"/>
        <rFont val="Calibri"/>
        <family val="2"/>
        <charset val="238"/>
        <scheme val="minor"/>
      </rPr>
      <t>&lt;/li&gt;</t>
    </r>
  </si>
  <si>
    <t>img/products/Koptibond_80.png</t>
  </si>
  <si>
    <t>img/products/Koptibond_120.png</t>
  </si>
  <si>
    <t>img/products/Koptibond_140.png</t>
  </si>
  <si>
    <t>img/products/Koptibond_250.png</t>
  </si>
  <si>
    <t>Life Regular Set 2x12g</t>
  </si>
  <si>
    <t>Podkłady</t>
  </si>
  <si>
    <t>43.52</t>
  </si>
  <si>
    <t>47.00</t>
  </si>
  <si>
    <t>Materiał podkładowy typu liner, na bazie wodorotlenku wapnia.</t>
  </si>
  <si>
    <r>
      <t>&lt;br/&gt;</t>
    </r>
    <r>
      <rPr>
        <sz val="10"/>
        <color theme="1"/>
        <rFont val="Calibri"/>
        <family val="2"/>
        <charset val="238"/>
        <scheme val="minor"/>
      </rPr>
      <t>Life Regular Set – opakowanie zawiera:</t>
    </r>
    <r>
      <rPr>
        <b/>
        <sz val="10"/>
        <color theme="1"/>
        <rFont val="Calibri"/>
        <family val="2"/>
        <charset val="238"/>
        <scheme val="minor"/>
      </rPr>
      <t>&lt;ul style="list-style-type:square"&gt;&lt;li&gt;</t>
    </r>
    <r>
      <rPr>
        <sz val="10"/>
        <color theme="1"/>
        <rFont val="Calibri"/>
        <family val="2"/>
        <charset val="238"/>
        <scheme val="minor"/>
      </rPr>
      <t>1x12g tubka pasy bazowej,</t>
    </r>
    <r>
      <rPr>
        <b/>
        <sz val="10"/>
        <color theme="1"/>
        <rFont val="Calibri"/>
        <family val="2"/>
        <charset val="238"/>
        <scheme val="minor"/>
      </rPr>
      <t>&lt;/li&gt;&lt;li&gt;</t>
    </r>
    <r>
      <rPr>
        <sz val="10"/>
        <color theme="1"/>
        <rFont val="Calibri"/>
        <family val="2"/>
        <charset val="238"/>
        <scheme val="minor"/>
      </rPr>
      <t>1x12g tubka katalizatora,</t>
    </r>
    <r>
      <rPr>
        <b/>
        <sz val="10"/>
        <color theme="1"/>
        <rFont val="Calibri"/>
        <family val="2"/>
        <charset val="238"/>
        <scheme val="minor"/>
      </rPr>
      <t>&lt;/li&gt;&lt;li&gt;</t>
    </r>
    <r>
      <rPr>
        <sz val="10"/>
        <color theme="1"/>
        <rFont val="Calibri"/>
        <family val="2"/>
        <charset val="238"/>
        <scheme val="minor"/>
      </rPr>
      <t>bloczek do mieszania,</t>
    </r>
    <r>
      <rPr>
        <b/>
        <sz val="10"/>
        <color theme="1"/>
        <rFont val="Calibri"/>
        <family val="2"/>
        <charset val="238"/>
        <scheme val="minor"/>
      </rPr>
      <t>&lt;/li&gt;&lt;br/&gt;&lt;br/&gt;</t>
    </r>
    <r>
      <rPr>
        <sz val="10"/>
        <color theme="1"/>
        <rFont val="Calibri"/>
        <family val="2"/>
        <charset val="238"/>
        <scheme val="minor"/>
      </rPr>
      <t>Materiał podkładowy typu liner, na bazie wodorotlenku wapnia.</t>
    </r>
  </si>
  <si>
    <t>img/products/K61769_80.png</t>
  </si>
  <si>
    <t>img/products/K61769_120.png</t>
  </si>
  <si>
    <t>img/products/K61769_140.png</t>
  </si>
  <si>
    <t>img/products/K61769_250.png</t>
  </si>
  <si>
    <t>Maxcem Elite Clear 10g</t>
  </si>
  <si>
    <t>Cementy</t>
  </si>
  <si>
    <t>Maxcem Elite jest samowytrawiającym, samoprzylegającym cementem kompozytowym do osadzania uzupełnień protetycznych, o udoskonalonej prostocie stosowania. Cement nie wymaga ręcznego mieszania i przechowywania w lodówce, a wygodę aplikacji zapewniają wewnątrzustne i dokanałowe.</t>
  </si>
  <si>
    <r>
      <t>&lt;br/&gt;</t>
    </r>
    <r>
      <rPr>
        <sz val="10"/>
        <color theme="1"/>
        <rFont val="Calibri"/>
        <family val="2"/>
        <charset val="238"/>
        <scheme val="minor"/>
      </rPr>
      <t>Maxcem Elite – uzupełnienie Clear:</t>
    </r>
    <r>
      <rPr>
        <b/>
        <sz val="10"/>
        <color theme="1"/>
        <rFont val="Calibri"/>
        <family val="2"/>
        <charset val="238"/>
        <scheme val="minor"/>
      </rPr>
      <t>&lt;ul style="list-style-type:square"&gt;&lt;li&gt;</t>
    </r>
    <r>
      <rPr>
        <sz val="10"/>
        <color theme="1"/>
        <rFont val="Calibri"/>
        <family val="2"/>
        <charset val="238"/>
        <scheme val="minor"/>
      </rPr>
      <t>2x5g strzykawa z materiałem w odcieniu Clear (przezroczysty)</t>
    </r>
    <r>
      <rPr>
        <b/>
        <sz val="10"/>
        <color theme="1"/>
        <rFont val="Calibri"/>
        <family val="2"/>
        <charset val="238"/>
        <scheme val="minor"/>
      </rPr>
      <t>,&lt;/li&gt;&lt;li&gt;</t>
    </r>
    <r>
      <rPr>
        <sz val="10"/>
        <color theme="1"/>
        <rFont val="Calibri"/>
        <family val="2"/>
        <charset val="238"/>
        <scheme val="minor"/>
      </rPr>
      <t>10 końcówek mieszających z szerokim ujściem</t>
    </r>
    <r>
      <rPr>
        <b/>
        <sz val="10"/>
        <color theme="1"/>
        <rFont val="Calibri"/>
        <family val="2"/>
        <charset val="238"/>
        <scheme val="minor"/>
      </rPr>
      <t>,&lt;/li&gt;&lt;li&gt;</t>
    </r>
    <r>
      <rPr>
        <sz val="10"/>
        <color theme="1"/>
        <rFont val="Calibri"/>
        <family val="2"/>
        <charset val="238"/>
        <scheme val="minor"/>
      </rPr>
      <t>10 końcówek wewnątrzustnych</t>
    </r>
    <r>
      <rPr>
        <b/>
        <sz val="10"/>
        <color theme="1"/>
        <rFont val="Calibri"/>
        <family val="2"/>
        <charset val="238"/>
        <scheme val="minor"/>
      </rPr>
      <t>&lt;/li&gt;&lt;br/&gt;&lt;br/&gt;</t>
    </r>
    <r>
      <rPr>
        <sz val="10"/>
        <color theme="1"/>
        <rFont val="Calibri"/>
        <family val="2"/>
        <charset val="238"/>
        <scheme val="minor"/>
      </rPr>
      <t>Maxcem Elite jest samowytrawiającym, samoprzylegającym cementem kompozytowym do osadzania uzupełnień protetycznych, o udoskonalonej prostocie stosowania. Cement nie wymaga ręcznego mieszania i przechowywania w lodówce, a wygodę aplikacji zapewniają wewnątrzustne i dokanałowe,  które umożliwiają nakładanie materiału w miejscach trudnodostępnych.</t>
    </r>
    <r>
      <rPr>
        <b/>
        <sz val="10"/>
        <color theme="1"/>
        <rFont val="Calibri"/>
        <family val="2"/>
        <charset val="238"/>
        <scheme val="minor"/>
      </rPr>
      <t>&lt;br/&gt;&lt;br/&gt;&lt;b&gt;</t>
    </r>
    <r>
      <rPr>
        <sz val="10"/>
        <color theme="1"/>
        <rFont val="Calibri"/>
        <family val="2"/>
        <charset val="238"/>
        <scheme val="minor"/>
      </rPr>
      <t>Zalety:</t>
    </r>
    <r>
      <rPr>
        <b/>
        <sz val="10"/>
        <color theme="1"/>
        <rFont val="Calibri"/>
        <family val="2"/>
        <charset val="238"/>
        <scheme val="minor"/>
      </rPr>
      <t>&lt;/b&gt;&lt;ul style="list-style-type:square"&gt;&lt;li&gt;</t>
    </r>
    <r>
      <rPr>
        <sz val="10"/>
        <color theme="1"/>
        <rFont val="Calibri"/>
        <family val="2"/>
        <charset val="238"/>
        <scheme val="minor"/>
      </rPr>
      <t>siły łączenia równe 22-36MPa, bez zastosowania systemu wiążącego,</t>
    </r>
    <r>
      <rPr>
        <b/>
        <sz val="10"/>
        <color theme="1"/>
        <rFont val="Calibri"/>
        <family val="2"/>
        <charset val="238"/>
        <scheme val="minor"/>
      </rPr>
      <t>&lt;/li&gt;&lt;li&gt;</t>
    </r>
    <r>
      <rPr>
        <sz val="10"/>
        <color theme="1"/>
        <rFont val="Calibri"/>
        <family val="2"/>
        <charset val="238"/>
        <scheme val="minor"/>
      </rPr>
      <t>łatwość użycia, bez mieszania ręcznego czy potrzeby przechowywania w lodówce,</t>
    </r>
    <r>
      <rPr>
        <b/>
        <sz val="10"/>
        <color theme="1"/>
        <rFont val="Calibri"/>
        <family val="2"/>
        <charset val="238"/>
        <scheme val="minor"/>
      </rPr>
      <t>&lt;/li&gt;&lt;li&gt;</t>
    </r>
    <r>
      <rPr>
        <sz val="10"/>
        <color theme="1"/>
        <rFont val="Calibri"/>
        <family val="2"/>
        <charset val="238"/>
        <scheme val="minor"/>
      </rPr>
      <t xml:space="preserve"> zgodność ze wszystkimi substratami protetycznymi, łączy się doskonale z ceramiką, metalami oraz tlenkiem cyrkonu i tlenkiem glinu,</t>
    </r>
    <r>
      <rPr>
        <b/>
        <sz val="10"/>
        <color theme="1"/>
        <rFont val="Calibri"/>
        <family val="2"/>
        <charset val="238"/>
        <scheme val="minor"/>
      </rPr>
      <t>&lt;/li&gt;&lt;li&gt;</t>
    </r>
    <r>
      <rPr>
        <sz val="10"/>
        <color theme="1"/>
        <rFont val="Calibri"/>
        <family val="2"/>
        <charset val="238"/>
        <scheme val="minor"/>
      </rPr>
      <t xml:space="preserve"> skuteczny mechanizm wiązania chemicznego, wiąże całkowicie bez dostępu światła</t>
    </r>
    <r>
      <rPr>
        <b/>
        <sz val="10"/>
        <color theme="1"/>
        <rFont val="Calibri"/>
        <family val="2"/>
        <charset val="238"/>
        <scheme val="minor"/>
      </rPr>
      <t>&lt;/li&gt;&lt;/ul&gt;</t>
    </r>
  </si>
  <si>
    <t>Flow-color pomarańczowy 1g</t>
  </si>
  <si>
    <t>Flow-color niebieski 1g</t>
  </si>
  <si>
    <t>Flow-color zielony 1g</t>
  </si>
  <si>
    <t>Flow-color różowy 1g</t>
  </si>
  <si>
    <t>img/products/K34058_80.png</t>
  </si>
  <si>
    <t>img/products/K34058_120.png</t>
  </si>
  <si>
    <t>img/products/K34058_140.png</t>
  </si>
  <si>
    <t>img/products/K34058_250.png</t>
  </si>
  <si>
    <t>Nowoczesny kompozyt światłoutwardzalny o niezwykłej kolorystyce. Przygotowany z myślą o najmłodszych pacjętach. Stosowany jako materiał do wypełnień jako lak szczelinowy.</t>
  </si>
  <si>
    <r>
      <t>&lt;br/&gt;</t>
    </r>
    <r>
      <rPr>
        <sz val="10"/>
        <color theme="1"/>
        <rFont val="Calibri"/>
        <family val="2"/>
        <charset val="238"/>
        <scheme val="minor"/>
      </rPr>
      <t>Nowoczesny kompozyt światłoutwardzalny o niezwykłej kolorystyce. Przygotowany z myślą o najmłodszych pacjętach. Stosowany jako materiał do wypełnień jako lak szczelinowy.</t>
    </r>
    <r>
      <rPr>
        <b/>
        <sz val="10"/>
        <color theme="1"/>
        <rFont val="Calibri"/>
        <family val="2"/>
        <charset val="238"/>
        <scheme val="minor"/>
      </rPr>
      <t>&lt;br/&gt;&lt;br/&gt;&lt;b&gt;</t>
    </r>
    <r>
      <rPr>
        <sz val="10"/>
        <color theme="1"/>
        <rFont val="Calibri"/>
        <family val="2"/>
        <charset val="238"/>
        <scheme val="minor"/>
      </rPr>
      <t>Wskazania:</t>
    </r>
    <r>
      <rPr>
        <b/>
        <sz val="10"/>
        <color theme="1"/>
        <rFont val="Calibri"/>
        <family val="2"/>
        <charset val="238"/>
        <scheme val="minor"/>
      </rPr>
      <t>&lt;/b&gt;&lt;ul style="list-style-type:square"&gt;&lt;li&gt;</t>
    </r>
    <r>
      <rPr>
        <sz val="10"/>
        <color theme="1"/>
        <rFont val="Calibri"/>
        <family val="2"/>
        <charset val="238"/>
        <scheme val="minor"/>
      </rPr>
      <t>ubytki klas I, II,  III, IV i V wg Black’a,</t>
    </r>
    <r>
      <rPr>
        <b/>
        <sz val="10"/>
        <color theme="1"/>
        <rFont val="Calibri"/>
        <family val="2"/>
        <charset val="238"/>
        <scheme val="minor"/>
      </rPr>
      <t>&lt;/li&gt;&lt;li&gt;</t>
    </r>
    <r>
      <rPr>
        <sz val="10"/>
        <color theme="1"/>
        <rFont val="Calibri"/>
        <family val="2"/>
        <charset val="238"/>
        <scheme val="minor"/>
      </rPr>
      <t>lakowanie kolorowe,</t>
    </r>
    <r>
      <rPr>
        <b/>
        <sz val="10"/>
        <color theme="1"/>
        <rFont val="Calibri"/>
        <family val="2"/>
        <charset val="238"/>
        <scheme val="minor"/>
      </rPr>
      <t>&lt;/li&gt;&lt;li&gt;</t>
    </r>
    <r>
      <rPr>
        <sz val="10"/>
        <color theme="1"/>
        <rFont val="Calibri"/>
        <family val="2"/>
        <charset val="238"/>
        <scheme val="minor"/>
      </rPr>
      <t>lakowanie z preparacją bruzd,</t>
    </r>
    <r>
      <rPr>
        <b/>
        <sz val="10"/>
        <color theme="1"/>
        <rFont val="Calibri"/>
        <family val="2"/>
        <charset val="238"/>
        <scheme val="minor"/>
      </rPr>
      <t>&lt;/li&gt;&lt;li&gt;</t>
    </r>
    <r>
      <rPr>
        <sz val="10"/>
        <color theme="1"/>
        <rFont val="Calibri"/>
        <family val="2"/>
        <charset val="238"/>
        <scheme val="minor"/>
      </rPr>
      <t>wypełnienia ubytków zębów mlecznych i stałych opracowanych metodą abrazji powietrznej,</t>
    </r>
    <r>
      <rPr>
        <b/>
        <sz val="10"/>
        <color theme="1"/>
        <rFont val="Calibri"/>
        <family val="2"/>
        <charset val="238"/>
        <scheme val="minor"/>
      </rPr>
      <t>&lt;/li&gt;&lt;li&gt;</t>
    </r>
    <r>
      <rPr>
        <sz val="10"/>
        <color theme="1"/>
        <rFont val="Calibri"/>
        <family val="2"/>
        <charset val="238"/>
        <scheme val="minor"/>
      </rPr>
      <t>tymczasowe szynowanie zębów (wargowe, językowe lub podniebienne) ,</t>
    </r>
    <r>
      <rPr>
        <b/>
        <sz val="10"/>
        <color theme="1"/>
        <rFont val="Calibri"/>
        <family val="2"/>
        <charset val="238"/>
        <scheme val="minor"/>
      </rPr>
      <t>&lt;/li&gt;&lt;li&gt;</t>
    </r>
    <r>
      <rPr>
        <sz val="10"/>
        <color theme="1"/>
        <rFont val="Calibri"/>
        <family val="2"/>
        <charset val="238"/>
        <scheme val="minor"/>
      </rPr>
      <t>bezpośrednio śródustnie wykonywane utrzymywanie przestrzeni międzyzębowych,</t>
    </r>
    <r>
      <rPr>
        <b/>
        <sz val="10"/>
        <color theme="1"/>
        <rFont val="Calibri"/>
        <family val="2"/>
        <charset val="238"/>
        <scheme val="minor"/>
      </rPr>
      <t>&lt;/li&gt;&lt;li&gt;</t>
    </r>
    <r>
      <rPr>
        <sz val="10"/>
        <color theme="1"/>
        <rFont val="Calibri"/>
        <family val="2"/>
        <charset val="238"/>
        <scheme val="minor"/>
      </rPr>
      <t>markowanie ujść kanałów</t>
    </r>
    <r>
      <rPr>
        <b/>
        <sz val="10"/>
        <color theme="1"/>
        <rFont val="Calibri"/>
        <family val="2"/>
        <charset val="238"/>
        <scheme val="minor"/>
      </rPr>
      <t>&lt;/li&gt;&lt;/ul&gt;</t>
    </r>
  </si>
  <si>
    <t>29.63</t>
  </si>
  <si>
    <t>32.00</t>
  </si>
  <si>
    <t>Arkona</t>
  </si>
  <si>
    <t>img/products/Arorange_80.png</t>
  </si>
  <si>
    <t>img/products/Arorange_120.png</t>
  </si>
  <si>
    <t>img/products/Arorange_140.png</t>
  </si>
  <si>
    <t>img/products/Arorange_250.png</t>
  </si>
  <si>
    <t>img/products/Arblue_80.png</t>
  </si>
  <si>
    <t>img/products/Arblue_120.png</t>
  </si>
  <si>
    <t>img/products/Arblue_140.png</t>
  </si>
  <si>
    <t>img/products/Arblue_250.png</t>
  </si>
  <si>
    <t>img/products/Argreen_80.png</t>
  </si>
  <si>
    <t>img/products/Argreen_120.png</t>
  </si>
  <si>
    <t>img/products/Argreen_140.png</t>
  </si>
  <si>
    <t>img/products/Argreen_250.png</t>
  </si>
  <si>
    <t>img/products/Arpink_80.png</t>
  </si>
  <si>
    <t>img/products/Arpink_120.png</t>
  </si>
  <si>
    <t>img/products/Arpink_140.png</t>
  </si>
  <si>
    <t>img/products/Arpink_250.png</t>
  </si>
  <si>
    <t>Pasta polerska Cleanpolish</t>
  </si>
  <si>
    <t>Pasta polerska Superpolish</t>
  </si>
  <si>
    <t>28.24</t>
  </si>
  <si>
    <t>30.50</t>
  </si>
  <si>
    <t>Pasta na bazie pumeksu, bez fluoru, do czyszczenia i polerowania zębów, a także do wstępnego polerowania złota, amalgamatu i wypełnień kompozytowych. RDA:43.8; REA: 5.5</t>
  </si>
  <si>
    <t>Pasta na bazie pumeksu, bez fluoru, do ostatecznego polerowania zębów, złota, amalgamatu i wypełnień kompozytowych. Umożliwia uzyskanie wysokiego połysku. RDA:9,8; REA: 4,5</t>
  </si>
  <si>
    <r>
      <t>&lt;br/&gt;</t>
    </r>
    <r>
      <rPr>
        <sz val="10"/>
        <color theme="1"/>
        <rFont val="Calibri"/>
        <family val="2"/>
        <charset val="238"/>
        <scheme val="minor"/>
      </rPr>
      <t>Pasta na bazie pumeksu, bez fluoru, do czyszczenia i polerowania zębów, a także do wstępnego polerowania złota, amalgamatu i wypełnień kompozytowych. RDA:43.8; REA: 5.5</t>
    </r>
    <r>
      <rPr>
        <b/>
        <sz val="10"/>
        <color theme="1"/>
        <rFont val="Calibri"/>
        <family val="2"/>
        <charset val="238"/>
        <scheme val="minor"/>
      </rPr>
      <t>&lt;br/&gt;&lt;br/&gt;</t>
    </r>
    <r>
      <rPr>
        <sz val="10"/>
        <color theme="1"/>
        <rFont val="Calibri"/>
        <family val="2"/>
        <charset val="238"/>
        <scheme val="minor"/>
      </rPr>
      <t xml:space="preserve">Cleanpolish jest wzmocnioną pastą profilaktyczną, która szybko i skutecznie oczyszcza zęby i powierzchnię wypełnień na bazie metalu. </t>
    </r>
  </si>
  <si>
    <r>
      <t>&lt;br/&gt;</t>
    </r>
    <r>
      <rPr>
        <sz val="10"/>
        <color theme="1"/>
        <rFont val="Calibri"/>
        <family val="2"/>
        <charset val="238"/>
        <scheme val="minor"/>
      </rPr>
      <t>Pasta na bazie pumeksu, bez fluoru, do ostatecznego polerowania zębów, złota, amalgamatu i wypełnień kompozytowych. Umożliwia uzyskanie wysokiego połysku. RDA:9,8; REA: 4,5</t>
    </r>
    <r>
      <rPr>
        <b/>
        <sz val="10"/>
        <color theme="1"/>
        <rFont val="Calibri"/>
        <family val="2"/>
        <charset val="238"/>
        <scheme val="minor"/>
      </rPr>
      <t>&lt;br/&gt;&lt;br/&gt;</t>
    </r>
    <r>
      <rPr>
        <sz val="10"/>
        <color theme="1"/>
        <rFont val="Calibri"/>
        <family val="2"/>
        <charset val="238"/>
        <scheme val="minor"/>
      </rPr>
      <t>Pasta Superpolish jest stosowana w kolejnym etapie po zastosowaniu pasy Cleanpolish, umożliwia uzyskanie rezultatów, które zadziwią nawet najbardziej wymagających pacjentów i profesjonalistów. Pasta ta nadaje lustrzany połysk powierzchniom oczyszczonym wcześniej, przy użyciu pasty Cleanpolish.</t>
    </r>
    <r>
      <rPr>
        <b/>
        <sz val="10"/>
        <color theme="1"/>
        <rFont val="Calibri"/>
        <family val="2"/>
        <charset val="238"/>
        <scheme val="minor"/>
      </rPr>
      <t>&lt;br/&gt;&lt;br/&gt;</t>
    </r>
    <r>
      <rPr>
        <sz val="10"/>
        <color theme="1"/>
        <rFont val="Calibri"/>
        <family val="2"/>
        <charset val="238"/>
        <scheme val="minor"/>
      </rPr>
      <t>Ta prosta, dwuetapowa procedura umożliwia uzyskanie gładkiej powierzchni,  która spowalnia proces tworzenia płytki nazębnej, osadów i przebarwień. Gładka powierzchnia jest także elementem estetycznym, wpływającym na doskonały ostateczny połysk zębów i wypełnień/uzupełnień po zabiegu profilaktycznym. </t>
    </r>
  </si>
  <si>
    <t>img/products/Kcleanp_80.png</t>
  </si>
  <si>
    <t>img/products/Kcleanp_120.png</t>
  </si>
  <si>
    <t>img/products/Kcleanp_140.png</t>
  </si>
  <si>
    <t>img/products/Kcleanp_250.png</t>
  </si>
  <si>
    <t>img/products/Ksuperp_80.png</t>
  </si>
  <si>
    <t>img/products/Ksuperp_120.png</t>
  </si>
  <si>
    <t>img/products/Ksuperp_140.png</t>
  </si>
  <si>
    <t>img/products/Ksuperp_250.png</t>
  </si>
  <si>
    <t>AGATOS W 30g + 18g</t>
  </si>
  <si>
    <t>Chema</t>
  </si>
  <si>
    <r>
      <t xml:space="preserve">Cement fosforanowy wolnowiążący. Jest </t>
    </r>
    <r>
      <rPr>
        <sz val="10"/>
        <color rgb="FF000000"/>
        <rFont val="Calibri"/>
        <family val="2"/>
        <charset val="238"/>
        <scheme val="minor"/>
      </rPr>
      <t>przeznaczony jest przede wszystkim do cementowania koron, mostów i wkładów koronowo-korzeniowych, a także jako materiał do czasowego wypełniania ubytków w zębach mlecznych.</t>
    </r>
  </si>
  <si>
    <r>
      <t>&lt;br/&gt;</t>
    </r>
    <r>
      <rPr>
        <sz val="10"/>
        <color theme="1"/>
        <rFont val="Calibri"/>
        <family val="2"/>
        <charset val="238"/>
        <scheme val="minor"/>
      </rPr>
      <t>AGATOS W – opakowanie zawiera:</t>
    </r>
    <r>
      <rPr>
        <b/>
        <sz val="10"/>
        <color theme="1"/>
        <rFont val="Calibri"/>
        <family val="2"/>
        <charset val="238"/>
        <scheme val="minor"/>
      </rPr>
      <t>&lt;ul style="list-style-type:square"&gt;&lt;li&gt;</t>
    </r>
    <r>
      <rPr>
        <sz val="10"/>
        <color theme="1"/>
        <rFont val="Calibri"/>
        <family val="2"/>
        <charset val="238"/>
        <scheme val="minor"/>
      </rPr>
      <t>ubytki pojemnik z proszkiem (30g),</t>
    </r>
    <r>
      <rPr>
        <b/>
        <sz val="10"/>
        <color theme="1"/>
        <rFont val="Calibri"/>
        <family val="2"/>
        <charset val="238"/>
        <scheme val="minor"/>
      </rPr>
      <t>&lt;/li&gt;&lt;li&gt;</t>
    </r>
    <r>
      <rPr>
        <sz val="10"/>
        <color theme="1"/>
        <rFont val="Calibri"/>
        <family val="2"/>
        <charset val="238"/>
        <scheme val="minor"/>
      </rPr>
      <t>pojemnik z płynem (18g) zaopatrzony w kroplomierz,</t>
    </r>
    <r>
      <rPr>
        <b/>
        <sz val="10"/>
        <color theme="1"/>
        <rFont val="Calibri"/>
        <family val="2"/>
        <charset val="238"/>
        <scheme val="minor"/>
      </rPr>
      <t>&lt;/li&gt;&lt;li&gt;</t>
    </r>
    <r>
      <rPr>
        <sz val="10"/>
        <color theme="1"/>
        <rFont val="Calibri"/>
        <family val="2"/>
        <charset val="238"/>
        <scheme val="minor"/>
      </rPr>
      <t>łyżeczkę polietylenową do pobierania proszku</t>
    </r>
    <r>
      <rPr>
        <b/>
        <sz val="10"/>
        <color theme="1"/>
        <rFont val="Calibri"/>
        <family val="2"/>
        <charset val="238"/>
        <scheme val="minor"/>
      </rPr>
      <t>&lt;/li&gt;&lt;/ul&gt;</t>
    </r>
    <r>
      <rPr>
        <b/>
        <sz val="10"/>
        <color rgb="FF000000"/>
        <rFont val="Calibri"/>
        <family val="2"/>
        <charset val="238"/>
        <scheme val="minor"/>
      </rPr>
      <t>&lt;br/&gt;&lt;br/&gt;</t>
    </r>
    <r>
      <rPr>
        <sz val="10"/>
        <color rgb="FF000000"/>
        <rFont val="Calibri"/>
        <family val="2"/>
        <charset val="238"/>
        <scheme val="minor"/>
      </rPr>
      <t>AGATOS W przeznaczony jest przede wszystkim do cementowania koron, mostów i wkładów koronowo-korzeniowych, a także jako materiał do czasowego wypełniania ubytków w zębach mlecznych. Bezpośrednie dodanie do proszku opiłków srebra zwiększa trwałość i twardość wypełnienia. W przypadku próchnicy głębokiej zaleca się umieszczenie podkładu między cementem a zębiną (preparat na bazie wodorotlenku wapnia).</t>
    </r>
    <r>
      <rPr>
        <b/>
        <sz val="10"/>
        <color rgb="FF000000"/>
        <rFont val="Calibri"/>
        <family val="2"/>
        <charset val="238"/>
        <scheme val="minor"/>
      </rPr>
      <t>&lt;br/&gt;</t>
    </r>
    <r>
      <rPr>
        <sz val="10"/>
        <color rgb="FF000000"/>
        <rFont val="Calibri"/>
        <family val="2"/>
        <charset val="238"/>
        <scheme val="minor"/>
      </rPr>
      <t>Można go również stosować do wypełniania kanałów korzeniowych, szczególnie w przypadku przygotowania zęba do resekcji wierzchołka korzenia. Cement powoduje szczelne zamknięcie otworu wierzchołkowego korzenia zęba.</t>
    </r>
    <r>
      <rPr>
        <b/>
        <sz val="10"/>
        <color rgb="FF000000"/>
        <rFont val="Calibri"/>
        <family val="2"/>
        <charset val="238"/>
        <scheme val="minor"/>
      </rPr>
      <t>&lt;br/&gt;</t>
    </r>
    <r>
      <rPr>
        <sz val="10"/>
        <color rgb="FF000000"/>
        <rFont val="Calibri"/>
        <family val="2"/>
        <charset val="238"/>
        <scheme val="minor"/>
      </rPr>
      <t>Cement fosforanowy wolnowiążący AGATOS W jest preparatem składającym się z proszku i płynu umieszczonych we wspólnym opakowaniu jednostkowym.</t>
    </r>
    <r>
      <rPr>
        <b/>
        <sz val="10"/>
        <color rgb="FF000000"/>
        <rFont val="Calibri"/>
        <family val="2"/>
        <charset val="238"/>
        <scheme val="minor"/>
      </rPr>
      <t>&lt;br/&gt;</t>
    </r>
    <r>
      <rPr>
        <sz val="10"/>
        <color rgb="FF000000"/>
        <rFont val="Calibri"/>
        <family val="2"/>
        <charset val="238"/>
        <scheme val="minor"/>
      </rPr>
      <t>Głównym składnikiem proszku jest tlenek cynku, a głównym składnikiem płynu jest kwas fosforowy, które po zmieszaniu ze sobą w odpowiednich proporcjach tworzą zasadowy fosforan cynku.</t>
    </r>
    <r>
      <rPr>
        <b/>
        <sz val="10"/>
        <color rgb="FF000000"/>
        <rFont val="Calibri"/>
        <family val="2"/>
        <charset val="238"/>
        <scheme val="minor"/>
      </rPr>
      <t>&lt;br/&gt;&lt;br/&gt;&lt;b&gt;</t>
    </r>
    <r>
      <rPr>
        <sz val="10"/>
        <color rgb="FF000000"/>
        <rFont val="Calibri"/>
        <family val="2"/>
        <charset val="238"/>
        <scheme val="minor"/>
      </rPr>
      <t>UWAGA:</t>
    </r>
    <r>
      <rPr>
        <b/>
        <sz val="10"/>
        <color rgb="FF000000"/>
        <rFont val="Calibri"/>
        <family val="2"/>
        <charset val="238"/>
        <scheme val="minor"/>
      </rPr>
      <t>&lt;/b&gt;&lt;br/&gt;G</t>
    </r>
    <r>
      <rPr>
        <sz val="10"/>
        <color rgb="FF000000"/>
        <rFont val="Calibri"/>
        <family val="2"/>
        <charset val="238"/>
        <scheme val="minor"/>
      </rPr>
      <t>łównym składnikiem płynu jest kwas fosforowy, który jest substancją żrącą, powoduje oparzenia. Podczas pracy z wyrobem należy stosować środki ochrony oczu i twarzy dla pacjenta i personelu. W razie kontaktu przepłukać dużą ilością wody i skontaktować się z lekarzem.</t>
    </r>
    <r>
      <rPr>
        <b/>
        <sz val="10"/>
        <color rgb="FF000000"/>
        <rFont val="Calibri"/>
        <family val="2"/>
        <charset val="238"/>
        <scheme val="minor"/>
      </rPr>
      <t>&lt;br/&gt;&lt;br/&gt;</t>
    </r>
    <r>
      <rPr>
        <sz val="10"/>
        <color rgb="FF000000"/>
        <rFont val="Calibri"/>
        <family val="2"/>
        <charset val="238"/>
        <scheme val="minor"/>
      </rPr>
      <t>AGATOS W bardzo dobrze się zarabia, po związaniu wykazuje dużą wytrzymałość na ściskanie i odporność na działanie erodujące wody, śliny i związków znajdujących się w pokarmach. Charakteryzuje się dłuższym czasem wiązania i małą kurczliwością, a także dobrą przylepnością i względną nieszkodliwością dla tkanek otaczających. Wytrzymałość na ściskanie związanego cementu wynosi min. 50 MPa.</t>
    </r>
  </si>
  <si>
    <t>img/products/CHagatosw_80.png</t>
  </si>
  <si>
    <t>img/products/CHagatosw_120.png</t>
  </si>
  <si>
    <t>img/products/CHagatosw_140.png</t>
  </si>
  <si>
    <t>img/products/CHagatosw_250.png</t>
  </si>
  <si>
    <t>WAPNIA WODOROTLENEK 10g</t>
  </si>
  <si>
    <t>Wodorotlenek wapnia w postaci proszku 10g przeznaczony do przygotowania past do wypełnień stomatologicznych.</t>
  </si>
  <si>
    <r>
      <t>&lt;br/&gt;</t>
    </r>
    <r>
      <rPr>
        <sz val="10"/>
        <color theme="1"/>
        <rFont val="Calibri"/>
        <family val="2"/>
        <charset val="238"/>
        <scheme val="minor"/>
      </rPr>
      <t>Wodorotlenek wapnia w postaci proszku 10g przeznaczony do przygotowania past do wypełnień stomatologicznych.</t>
    </r>
  </si>
  <si>
    <t>12.20</t>
  </si>
  <si>
    <t>15.00</t>
  </si>
  <si>
    <t>img/products/CHwapnia_80.png</t>
  </si>
  <si>
    <t>img/products/CHwapnia_120.png</t>
  </si>
  <si>
    <t>img/products/CHwapnia_140.png</t>
  </si>
  <si>
    <t>img/products/CHwapnia_250.png</t>
  </si>
  <si>
    <t>ENDOSAL 10g</t>
  </si>
  <si>
    <t>Preparat do płukania i poszerzania kanałów korzeniowych. Ułatwia mechaniczne poszerzanie i opracowanie wąskich, zakrzywionych kanałów.</t>
  </si>
  <si>
    <r>
      <t>&lt;br/&gt;</t>
    </r>
    <r>
      <rPr>
        <sz val="10"/>
        <color theme="1"/>
        <rFont val="Calibri"/>
        <family val="2"/>
        <charset val="238"/>
        <scheme val="minor"/>
      </rPr>
      <t>Endosal stosuje się do:</t>
    </r>
    <r>
      <rPr>
        <b/>
        <sz val="10"/>
        <color theme="1"/>
        <rFont val="Calibri"/>
        <family val="2"/>
        <charset val="238"/>
        <scheme val="minor"/>
      </rPr>
      <t>&lt;ul style="list-style-type:square"&gt;&lt;li&gt;</t>
    </r>
    <r>
      <rPr>
        <sz val="10"/>
        <color theme="1"/>
        <rFont val="Calibri"/>
        <family val="2"/>
        <charset val="238"/>
        <scheme val="minor"/>
      </rPr>
      <t>p</t>
    </r>
    <r>
      <rPr>
        <sz val="10"/>
        <color rgb="FF000000"/>
        <rFont val="Calibri"/>
        <family val="2"/>
        <charset val="238"/>
        <scheme val="minor"/>
      </rPr>
      <t>oszerzania kanałów korzeniowych - ułatwia poszerzenie mechaniczne wąskich i zakrzywionych kanałów korzeniowych, zwłaszcza u osób starszych. Wskazany jest do udrożnienia kanałów w przypadku obecności w nich obliteracji i zębiniaków,</t>
    </r>
    <r>
      <rPr>
        <b/>
        <sz val="10"/>
        <color rgb="FF000000"/>
        <rFont val="Calibri"/>
        <family val="2"/>
        <charset val="238"/>
        <scheme val="minor"/>
      </rPr>
      <t>&lt;/li&gt;</t>
    </r>
    <r>
      <rPr>
        <b/>
        <sz val="10"/>
        <color theme="1"/>
        <rFont val="Calibri"/>
        <family val="2"/>
        <charset val="238"/>
        <scheme val="minor"/>
      </rPr>
      <t>&lt;li&gt;</t>
    </r>
    <r>
      <rPr>
        <sz val="10"/>
        <color rgb="FF000000"/>
        <rFont val="Calibri"/>
        <family val="2"/>
        <charset val="238"/>
        <scheme val="minor"/>
      </rPr>
      <t>poszerzania i płukanie kanałów korzeniowych - ułatwia mechaniczne opracowanie kanałów, usuwa część mineralną warstwy mazistej, zmniejsza ryzyko złamania narzędzi.</t>
    </r>
    <r>
      <rPr>
        <b/>
        <sz val="10"/>
        <color rgb="FF000000"/>
        <rFont val="Calibri"/>
        <family val="2"/>
        <charset val="238"/>
        <scheme val="minor"/>
      </rPr>
      <t>&lt;/li&gt;&lt;/ul&gt;</t>
    </r>
    <r>
      <rPr>
        <b/>
        <sz val="10"/>
        <color theme="1"/>
        <rFont val="Calibri"/>
        <family val="2"/>
        <charset val="238"/>
        <scheme val="minor"/>
      </rPr>
      <t>&lt;br/&gt;&lt;br/&gt;</t>
    </r>
    <r>
      <rPr>
        <sz val="10"/>
        <color rgb="FF000000"/>
        <rFont val="Calibri"/>
        <family val="2"/>
        <charset val="238"/>
        <scheme val="minor"/>
      </rPr>
      <t>Wyrób zawiera wersenian disodowy (EDTA), który reaguje z mineralnymi składnikami tkanek twardych zęba (działanie chelatujące), czyniąc je podatnymi na udrożnienie mechaniczne. Niskie napięcie powierzchniowe zwiększa penetrację preparatu w twarde tkanki zęba.</t>
    </r>
    <r>
      <rPr>
        <b/>
        <sz val="10"/>
        <color theme="1"/>
        <rFont val="Calibri"/>
        <family val="2"/>
        <charset val="238"/>
        <scheme val="minor"/>
      </rPr>
      <t>&lt;br/&gt;&lt;br/&gt;&lt;b&gt;</t>
    </r>
    <r>
      <rPr>
        <b/>
        <sz val="10"/>
        <color rgb="FF000000"/>
        <rFont val="Calibri"/>
        <family val="2"/>
        <charset val="238"/>
        <scheme val="minor"/>
      </rPr>
      <t>UWAGA:</t>
    </r>
    <r>
      <rPr>
        <b/>
        <sz val="10"/>
        <color theme="1"/>
        <rFont val="Calibri"/>
        <family val="2"/>
        <charset val="238"/>
        <scheme val="minor"/>
      </rPr>
      <t xml:space="preserve"> &lt;/b&gt;&lt;br/&gt;</t>
    </r>
    <r>
      <rPr>
        <sz val="10"/>
        <color rgb="FF000000"/>
        <rFont val="Calibri"/>
        <family val="2"/>
        <charset val="238"/>
        <scheme val="minor"/>
      </rPr>
      <t>Podczas płukania kanału korzeniowego nie należy stosować zbyt silnego strumienia płynu, gdyż może to spowodować przedostanie się preparatu do tkanek okołowierzchołkowych i spowodować ich podrażnienie, objawiające się bólem i  obrzękiem tkanek miękkich.</t>
    </r>
    <r>
      <rPr>
        <b/>
        <sz val="10"/>
        <color theme="1"/>
        <rFont val="Calibri"/>
        <family val="2"/>
        <charset val="238"/>
        <scheme val="minor"/>
      </rPr>
      <t>&lt;br/&gt;</t>
    </r>
    <r>
      <rPr>
        <sz val="10"/>
        <color rgb="FF000000"/>
        <rFont val="Calibri"/>
        <family val="2"/>
        <charset val="238"/>
        <scheme val="minor"/>
      </rPr>
      <t>Podczas opracowywania kanału korzeniowego w okolicy otworu anatomicznego może  dojść do perforacji korzenia szczególnie wtedy, kiedy okolica ta opracowywana jest narzędziami kanałowymi powyżej nr 30, które nie są tak giętkie jak narzędzia cienkie i przy  zmiękczonej zębinie  mogą spowodować perforacje.</t>
    </r>
    <r>
      <rPr>
        <b/>
        <sz val="10"/>
        <color theme="1"/>
        <rFont val="Calibri"/>
        <family val="2"/>
        <charset val="238"/>
        <scheme val="minor"/>
      </rPr>
      <t>&lt;br/&gt;</t>
    </r>
    <r>
      <rPr>
        <sz val="10"/>
        <color rgb="FF000000"/>
        <rFont val="Calibri"/>
        <family val="2"/>
        <charset val="238"/>
        <scheme val="minor"/>
      </rPr>
      <t>Nie stosować wyrobu w przypadku nadwrażliwości na jego składniki. W celu utrzymania stałej aktywności preparatu, należy często wymieniać go w kanałach. Podczas pracy z wyrobem należy stosować koferdam.</t>
    </r>
  </si>
  <si>
    <t>ENDOSAL 150g</t>
  </si>
  <si>
    <t>Materiały</t>
  </si>
  <si>
    <t>img/products/CHendosal_80.png</t>
  </si>
  <si>
    <t>img/products/CHendosal_120.png</t>
  </si>
  <si>
    <t>img/products/CHendosal_140.png</t>
  </si>
  <si>
    <t>img/products/CHendosal_250.png</t>
  </si>
  <si>
    <t>KWAS CYTRYNOWY 40% 200g</t>
  </si>
  <si>
    <t>12.50</t>
  </si>
  <si>
    <t>Preparat do płukania kanałów korzeniowych, oczyszcza kanał, łącznie z usuwaniem warstwy mazistej, aby odsłonić ujścia kanalików zębinowych przed wypełnieniem kanału.</t>
  </si>
  <si>
    <r>
      <t>&lt;br/&gt;</t>
    </r>
    <r>
      <rPr>
        <sz val="10"/>
        <color theme="1"/>
        <rFont val="Calibri"/>
        <family val="2"/>
        <charset val="238"/>
        <scheme val="minor"/>
      </rPr>
      <t>Preparat do płukania kanałów korzeniowych, oczyszcza kanał, łącznie z usuwaniem warstwy mazistej, aby odsłonić ujścia kanalików zębinowych przed wypełnieniem kanału.</t>
    </r>
  </si>
  <si>
    <t>img/products/CHkwasc_80.png</t>
  </si>
  <si>
    <t>img/products/CHkwasc_120.png</t>
  </si>
  <si>
    <t>img/products/CHkwasc_140.png</t>
  </si>
  <si>
    <t>img/products/CHkwasc_250.png</t>
  </si>
  <si>
    <t>OXYDENTIN 250g</t>
  </si>
  <si>
    <t>Wypełnienia kolorowe</t>
  </si>
  <si>
    <t>Materiały tymczasowe</t>
  </si>
  <si>
    <t>Przeznaczony do tymczasowego wypełniania ubytków w zębach w okresie leczenia. Przeznaczony do pokrywania opatrunków stosowanych w leczeniu kanałów korzeniowych.</t>
  </si>
  <si>
    <r>
      <t>&lt;br/&gt;</t>
    </r>
    <r>
      <rPr>
        <sz val="10"/>
        <color theme="1"/>
        <rFont val="Calibri"/>
        <family val="2"/>
        <charset val="238"/>
        <scheme val="minor"/>
      </rPr>
      <t>Przeznaczony do tymczasowego wypełniania ubytków w zębach w okresie leczenia. Przeznaczony do pokrywania opatrunków stosowanych w leczeniu kanałów korzeniowych.</t>
    </r>
    <r>
      <rPr>
        <b/>
        <sz val="10"/>
        <color theme="1"/>
        <rFont val="Calibri"/>
        <family val="2"/>
        <charset val="238"/>
        <scheme val="minor"/>
      </rPr>
      <t>&lt;br/&gt;</t>
    </r>
    <r>
      <rPr>
        <sz val="10"/>
        <color rgb="FF000000"/>
        <rFont val="Calibri"/>
        <family val="2"/>
        <charset val="238"/>
        <scheme val="minor"/>
      </rPr>
      <t>Wyrób w postaci proszku. Po zmieszaniu z wodą w odpowiednich proporcjach, materiał twardnieje (reakcja siarczanu i tlenku cynku oraz siarczanu wapnia z wodą) tworząc jednorodną stałą masę.</t>
    </r>
  </si>
  <si>
    <t>img/products/CHoxydentin_80.png</t>
  </si>
  <si>
    <t>img/products/CHoxydentin_120.png</t>
  </si>
  <si>
    <t>img/products/CHoxydentin_140.png</t>
  </si>
  <si>
    <t>img/products/CHoxydentin_250.png</t>
  </si>
  <si>
    <t>THYMODENTIN 100g</t>
  </si>
  <si>
    <t>13.89</t>
  </si>
  <si>
    <t>Przeznaczony do tymczasowego wypełniania ubytków w zębach w okresie leczenia.  Przeznaczony do wypełniania ubytków próchnicowych, jako samodzielny opatrunek (przy powierzchniowych ubytkach), lub jako pokrycie wkładek stosowanych w leczeniu próchnicy zębów.</t>
  </si>
  <si>
    <r>
      <t>&lt;br/&gt;</t>
    </r>
    <r>
      <rPr>
        <sz val="10"/>
        <color rgb="FF000000"/>
        <rFont val="Calibri"/>
        <family val="2"/>
        <charset val="238"/>
        <scheme val="minor"/>
      </rPr>
      <t>Przeznaczony do tymczasowego wypełniania ubytków w zębach w okresie leczenia.  Przeznaczony do wypełniania ubytków próchnicowych, jako samodzielny opatrunek (przy powierzchniowych ubytkach), lub jako pokrycie wkładek stosowanych w leczeniu próchnicy zębów.</t>
    </r>
    <r>
      <rPr>
        <b/>
        <sz val="10"/>
        <color rgb="FF000000"/>
        <rFont val="Calibri"/>
        <family val="2"/>
        <charset val="238"/>
        <scheme val="minor"/>
      </rPr>
      <t>&lt;br/&gt;</t>
    </r>
    <r>
      <rPr>
        <sz val="10"/>
        <color rgb="FF000000"/>
        <rFont val="Calibri"/>
        <family val="2"/>
        <charset val="238"/>
        <scheme val="minor"/>
      </rPr>
      <t>Wyrób w postaci proszku. Po zmieszaniu z wodą w odpowiednich proporcjach, materiał twardnieje (reakcja siarczanu i tlenku cynku oraz siarczanu wapnia z wodą) tworząc jednorodną stałą masę.</t>
    </r>
  </si>
  <si>
    <t>img/products/CHthymodentin_80.png</t>
  </si>
  <si>
    <t>img/products/CHthymodentin_120.png</t>
  </si>
  <si>
    <t>img/products/CHthymodentin_140.png</t>
  </si>
  <si>
    <t>img/products/CHthymodentin_250.png</t>
  </si>
  <si>
    <t>CYNKU TLENEK 60g</t>
  </si>
  <si>
    <t>10.16</t>
  </si>
  <si>
    <t>W połączeniu z Eugenolem wykorzystywany do tymczasowych wypełnień kanałów.</t>
  </si>
  <si>
    <r>
      <t>&lt;/br&gt;</t>
    </r>
    <r>
      <rPr>
        <sz val="10"/>
        <color theme="1"/>
        <rFont val="Calibri"/>
        <family val="2"/>
        <charset val="238"/>
        <scheme val="minor"/>
      </rPr>
      <t>W połączeniu z Eugenolem wykorzystywany do tymczasowych wypełnień kanałów.</t>
    </r>
  </si>
  <si>
    <t>img/products/CHcynk_80.png</t>
  </si>
  <si>
    <t>img/products/CHcynk_120.png</t>
  </si>
  <si>
    <t>img/products/CHcynk_140.png</t>
  </si>
  <si>
    <t>img/products/CHcynk_250.png</t>
  </si>
</sst>
</file>

<file path=xl/styles.xml><?xml version="1.0" encoding="utf-8"?>
<styleSheet xmlns="http://schemas.openxmlformats.org/spreadsheetml/2006/main">
  <fonts count="14">
    <font>
      <sz val="11"/>
      <color theme="1"/>
      <name val="Calibri"/>
      <family val="2"/>
      <charset val="238"/>
      <scheme val="minor"/>
    </font>
    <font>
      <b/>
      <sz val="11"/>
      <color theme="1"/>
      <name val="Calibri"/>
      <family val="2"/>
      <charset val="238"/>
      <scheme val="minor"/>
    </font>
    <font>
      <sz val="10"/>
      <color theme="1"/>
      <name val="Calibri"/>
      <family val="2"/>
      <charset val="238"/>
      <scheme val="minor"/>
    </font>
    <font>
      <sz val="11"/>
      <color theme="1"/>
      <name val="Calibri"/>
      <family val="2"/>
      <charset val="238"/>
    </font>
    <font>
      <sz val="10"/>
      <color theme="1"/>
      <name val="Calibri"/>
      <family val="2"/>
      <charset val="238"/>
    </font>
    <font>
      <b/>
      <sz val="10"/>
      <color theme="1"/>
      <name val="Calibri"/>
      <family val="2"/>
      <charset val="238"/>
      <scheme val="minor"/>
    </font>
    <font>
      <b/>
      <i/>
      <sz val="10"/>
      <color theme="1"/>
      <name val="Calibri"/>
      <family val="2"/>
      <charset val="238"/>
      <scheme val="minor"/>
    </font>
    <font>
      <sz val="12"/>
      <color theme="1"/>
      <name val="Calibri"/>
      <family val="2"/>
      <charset val="238"/>
      <scheme val="minor"/>
    </font>
    <font>
      <sz val="10"/>
      <color theme="1"/>
      <name val="Arial"/>
      <family val="2"/>
      <charset val="238"/>
    </font>
    <font>
      <b/>
      <sz val="10"/>
      <color theme="1"/>
      <name val="Calibri"/>
      <family val="2"/>
      <charset val="238"/>
    </font>
    <font>
      <b/>
      <u/>
      <sz val="11"/>
      <color theme="1"/>
      <name val="Calibri"/>
      <family val="2"/>
      <charset val="238"/>
      <scheme val="minor"/>
    </font>
    <font>
      <b/>
      <u/>
      <sz val="11"/>
      <color theme="1"/>
      <name val="Calibri"/>
      <family val="2"/>
      <charset val="238"/>
    </font>
    <font>
      <sz val="10"/>
      <color rgb="FF000000"/>
      <name val="Calibri"/>
      <family val="2"/>
      <charset val="238"/>
      <scheme val="minor"/>
    </font>
    <font>
      <b/>
      <sz val="10"/>
      <color rgb="FF000000"/>
      <name val="Calibri"/>
      <family val="2"/>
      <charset val="23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7">
    <xf numFmtId="0" fontId="0" fillId="0" borderId="0" xfId="0"/>
    <xf numFmtId="0" fontId="0" fillId="0" borderId="0" xfId="0"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1" xfId="0" applyFont="1" applyBorder="1"/>
    <xf numFmtId="0" fontId="1" fillId="0" borderId="0" xfId="0" applyFont="1" applyBorder="1" applyAlignment="1">
      <alignment horizontal="center"/>
    </xf>
    <xf numFmtId="0" fontId="1" fillId="0" borderId="0" xfId="0" applyFont="1" applyBorder="1"/>
    <xf numFmtId="0" fontId="2" fillId="0" borderId="0" xfId="0" applyFont="1"/>
    <xf numFmtId="0" fontId="3" fillId="0" borderId="0" xfId="0" applyFont="1"/>
    <xf numFmtId="0" fontId="4" fillId="0" borderId="0" xfId="0" applyFont="1"/>
    <xf numFmtId="0" fontId="5" fillId="0" borderId="0" xfId="0" applyFont="1"/>
    <xf numFmtId="0" fontId="9" fillId="0" borderId="0" xfId="0" applyFont="1"/>
    <xf numFmtId="0" fontId="10" fillId="0" borderId="0" xfId="0" applyFont="1"/>
    <xf numFmtId="0" fontId="11" fillId="0" borderId="0" xfId="0" applyFont="1"/>
    <xf numFmtId="0" fontId="0" fillId="2" borderId="0" xfId="0" applyFill="1"/>
    <xf numFmtId="0" fontId="12" fillId="0" borderId="0" xfId="0" applyFont="1"/>
    <xf numFmtId="0" fontId="13" fillId="0" borderId="0" xfId="0" applyFont="1"/>
  </cellXfs>
  <cellStyles count="1">
    <cellStyle name="Normalny"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1"/>
  <sheetViews>
    <sheetView tabSelected="1" workbookViewId="0">
      <selection activeCell="D34" sqref="D34"/>
    </sheetView>
  </sheetViews>
  <sheetFormatPr defaultRowHeight="15"/>
  <cols>
    <col min="2" max="3" width="30.85546875" bestFit="1" customWidth="1"/>
    <col min="4" max="4" width="18.42578125" customWidth="1"/>
    <col min="5" max="5" width="7.28515625" hidden="1" customWidth="1"/>
    <col min="6" max="6" width="19.140625" customWidth="1"/>
    <col min="8" max="8" width="19.7109375" customWidth="1"/>
    <col min="9" max="9" width="58.5703125" customWidth="1"/>
  </cols>
  <sheetData>
    <row r="1" spans="1:9" ht="15.75" thickBot="1">
      <c r="A1" s="3" t="s">
        <v>0</v>
      </c>
      <c r="B1" s="3" t="s">
        <v>17</v>
      </c>
      <c r="C1" s="3" t="s">
        <v>6</v>
      </c>
      <c r="D1" s="3" t="s">
        <v>18</v>
      </c>
      <c r="E1" s="3"/>
      <c r="F1" s="3" t="s">
        <v>1</v>
      </c>
      <c r="G1" s="4"/>
      <c r="H1" s="4"/>
      <c r="I1" s="3" t="s">
        <v>19</v>
      </c>
    </row>
    <row r="2" spans="1:9">
      <c r="A2" s="5"/>
      <c r="B2" s="5"/>
      <c r="C2" s="5"/>
      <c r="D2" s="5"/>
      <c r="E2" s="5"/>
      <c r="F2" s="5"/>
      <c r="G2" s="6"/>
      <c r="H2" s="6"/>
      <c r="I2" s="5"/>
    </row>
    <row r="3" spans="1:9">
      <c r="A3">
        <v>1</v>
      </c>
      <c r="B3" s="12" t="s">
        <v>20</v>
      </c>
      <c r="C3" t="s">
        <v>20</v>
      </c>
      <c r="E3" t="str">
        <f>IF(D3 ="","null",D3)</f>
        <v>null</v>
      </c>
      <c r="F3">
        <v>1</v>
      </c>
      <c r="I3" t="str">
        <f>CONCATENATE("INSERT INTO kategoria (id,displayableName,name,mainCategory_id ,active) VALUES (",A3,",'",B3,"','",C3,"',",E3,",",F3,");")</f>
        <v>INSERT INTO kategoria (id,displayableName,name,mainCategory_id ,active) VALUES (1,'Endodoncja','Endodoncja',null,1);</v>
      </c>
    </row>
    <row r="4" spans="1:9">
      <c r="A4">
        <v>2</v>
      </c>
      <c r="B4" t="s">
        <v>22</v>
      </c>
      <c r="C4" t="s">
        <v>22</v>
      </c>
      <c r="D4">
        <v>1</v>
      </c>
      <c r="E4">
        <f t="shared" ref="E4:E61" si="0">IF(D4 ="","null",D4)</f>
        <v>1</v>
      </c>
      <c r="F4">
        <v>1</v>
      </c>
      <c r="I4" t="str">
        <f t="shared" ref="I4:I34" si="1">CONCATENATE("INSERT INTO kategoria (id,displayableName,name,mainCategory_id ,active) VALUES (",A4,",'",B4,"','",C4,"',",E4,",",F4,");")</f>
        <v>INSERT INTO kategoria (id,displayableName,name,mainCategory_id ,active) VALUES (2,'Igły do wypełnienia kanału','Igły do wypełnienia kanału',1,1);</v>
      </c>
    </row>
    <row r="5" spans="1:9">
      <c r="A5">
        <v>3</v>
      </c>
      <c r="B5" t="s">
        <v>23</v>
      </c>
      <c r="C5" t="s">
        <v>23</v>
      </c>
      <c r="D5">
        <v>1</v>
      </c>
      <c r="E5">
        <f t="shared" si="0"/>
        <v>1</v>
      </c>
      <c r="F5">
        <v>1</v>
      </c>
      <c r="I5" t="str">
        <f t="shared" si="1"/>
        <v>INSERT INTO kategoria (id,displayableName,name,mainCategory_id ,active) VALUES (3,'Miazgociągi','Miazgociągi',1,1);</v>
      </c>
    </row>
    <row r="6" spans="1:9">
      <c r="A6">
        <v>4</v>
      </c>
      <c r="B6" t="s">
        <v>21</v>
      </c>
      <c r="C6" t="s">
        <v>21</v>
      </c>
      <c r="D6">
        <v>1</v>
      </c>
      <c r="E6">
        <f t="shared" si="0"/>
        <v>1</v>
      </c>
      <c r="F6">
        <v>1</v>
      </c>
      <c r="I6" t="str">
        <f t="shared" si="1"/>
        <v>INSERT INTO kategoria (id,displayableName,name,mainCategory_id ,active) VALUES (4,'Pilniki i poszerzacze','Pilniki i poszerzacze',1,1);</v>
      </c>
    </row>
    <row r="7" spans="1:9">
      <c r="A7">
        <v>5</v>
      </c>
      <c r="B7" t="s">
        <v>24</v>
      </c>
      <c r="C7" t="s">
        <v>24</v>
      </c>
      <c r="D7">
        <v>1</v>
      </c>
      <c r="E7">
        <f t="shared" si="0"/>
        <v>1</v>
      </c>
      <c r="F7">
        <v>1</v>
      </c>
      <c r="I7" t="str">
        <f t="shared" si="1"/>
        <v>INSERT INTO kategoria (id,displayableName,name,mainCategory_id ,active) VALUES (5,'Upychadła do gutaperki','Upychadła do gutaperki',1,1);</v>
      </c>
    </row>
    <row r="8" spans="1:9">
      <c r="A8">
        <v>6</v>
      </c>
      <c r="B8" s="8" t="s">
        <v>70</v>
      </c>
      <c r="C8" s="8" t="s">
        <v>70</v>
      </c>
      <c r="D8">
        <v>1</v>
      </c>
      <c r="E8">
        <f t="shared" si="0"/>
        <v>1</v>
      </c>
      <c r="F8">
        <v>1</v>
      </c>
      <c r="I8" t="str">
        <f t="shared" si="1"/>
        <v>INSERT INTO kategoria (id,displayableName,name,mainCategory_id ,active) VALUES (6,'Ćwieki papierowe','Ćwieki papierowe',1,1);</v>
      </c>
    </row>
    <row r="9" spans="1:9">
      <c r="A9">
        <v>7</v>
      </c>
      <c r="B9" s="8" t="s">
        <v>71</v>
      </c>
      <c r="C9" s="8" t="s">
        <v>71</v>
      </c>
      <c r="D9">
        <v>1</v>
      </c>
      <c r="E9">
        <f t="shared" si="0"/>
        <v>1</v>
      </c>
      <c r="F9">
        <v>1</v>
      </c>
      <c r="I9" t="str">
        <f t="shared" si="1"/>
        <v>INSERT INTO kategoria (id,displayableName,name,mainCategory_id ,active) VALUES (7,'Ćwieki gutaperkowe','Ćwieki gutaperkowe',1,1);</v>
      </c>
    </row>
    <row r="10" spans="1:9">
      <c r="A10">
        <v>8</v>
      </c>
      <c r="B10" s="8" t="s">
        <v>78</v>
      </c>
      <c r="C10" s="8" t="s">
        <v>78</v>
      </c>
      <c r="D10">
        <v>1</v>
      </c>
      <c r="E10">
        <f t="shared" si="0"/>
        <v>1</v>
      </c>
      <c r="F10">
        <v>1</v>
      </c>
      <c r="I10" t="str">
        <f t="shared" si="1"/>
        <v>INSERT INTO kategoria (id,displayableName,name,mainCategory_id ,active) VALUES (8,'Wkłady z włókna szklanego','Wkłady z włókna szklanego',1,1);</v>
      </c>
    </row>
    <row r="11" spans="1:9">
      <c r="A11">
        <v>9</v>
      </c>
      <c r="B11" s="13" t="s">
        <v>138</v>
      </c>
      <c r="C11" s="8" t="s">
        <v>138</v>
      </c>
      <c r="E11" t="str">
        <f t="shared" si="0"/>
        <v>null</v>
      </c>
      <c r="F11">
        <v>1</v>
      </c>
      <c r="I11" t="str">
        <f t="shared" si="1"/>
        <v>INSERT INTO kategoria (id,displayableName,name,mainCategory_id ,active) VALUES (9,'Odbudowa','Odbudowa',null,1);</v>
      </c>
    </row>
    <row r="12" spans="1:9">
      <c r="A12">
        <v>10</v>
      </c>
      <c r="B12" s="8" t="s">
        <v>139</v>
      </c>
      <c r="C12" s="8" t="s">
        <v>139</v>
      </c>
      <c r="D12">
        <v>9</v>
      </c>
      <c r="E12">
        <f t="shared" si="0"/>
        <v>9</v>
      </c>
      <c r="F12">
        <v>1</v>
      </c>
      <c r="I12" t="str">
        <f t="shared" si="1"/>
        <v>INSERT INTO kategoria (id,displayableName,name,mainCategory_id ,active) VALUES (10,'Materiały polerskie','Materiały polerskie',9,1);</v>
      </c>
    </row>
    <row r="13" spans="1:9">
      <c r="A13">
        <v>11</v>
      </c>
      <c r="B13" s="8" t="s">
        <v>186</v>
      </c>
      <c r="C13" s="8" t="s">
        <v>186</v>
      </c>
      <c r="D13">
        <v>9</v>
      </c>
      <c r="E13">
        <f t="shared" si="0"/>
        <v>9</v>
      </c>
      <c r="F13">
        <v>1</v>
      </c>
      <c r="I13" t="str">
        <f t="shared" si="1"/>
        <v>INSERT INTO kategoria (id,displayableName,name,mainCategory_id ,active) VALUES (11,'Stalowe paski separacyjne','Stalowe paski separacyjne',9,1);</v>
      </c>
    </row>
    <row r="14" spans="1:9">
      <c r="A14">
        <v>12</v>
      </c>
      <c r="B14" s="8" t="s">
        <v>200</v>
      </c>
      <c r="C14" s="8" t="s">
        <v>200</v>
      </c>
      <c r="D14">
        <v>9</v>
      </c>
      <c r="E14">
        <f t="shared" si="0"/>
        <v>9</v>
      </c>
      <c r="F14">
        <v>1</v>
      </c>
      <c r="I14" t="str">
        <f t="shared" si="1"/>
        <v>INSERT INTO kategoria (id,displayableName,name,mainCategory_id ,active) VALUES (12,'Kalki artykulacyjne','Kalki artykulacyjne',9,1);</v>
      </c>
    </row>
    <row r="15" spans="1:9">
      <c r="A15">
        <v>13</v>
      </c>
      <c r="B15" s="13" t="s">
        <v>220</v>
      </c>
      <c r="C15" s="8" t="s">
        <v>220</v>
      </c>
      <c r="E15" t="str">
        <f t="shared" si="0"/>
        <v>null</v>
      </c>
      <c r="F15">
        <v>1</v>
      </c>
      <c r="I15" t="str">
        <f t="shared" si="1"/>
        <v>INSERT INTO kategoria (id,displayableName,name,mainCategory_id ,active) VALUES (13,'Protetyka','Protetyka',null,1);</v>
      </c>
    </row>
    <row r="16" spans="1:9">
      <c r="A16">
        <v>14</v>
      </c>
      <c r="B16" s="8" t="s">
        <v>221</v>
      </c>
      <c r="C16" s="8" t="s">
        <v>221</v>
      </c>
      <c r="D16">
        <v>13</v>
      </c>
      <c r="E16">
        <f t="shared" si="0"/>
        <v>13</v>
      </c>
      <c r="F16">
        <v>1</v>
      </c>
      <c r="I16" t="str">
        <f t="shared" si="1"/>
        <v>INSERT INTO kategoria (id,displayableName,name,mainCategory_id ,active) VALUES (14,'Nici retrakcyjne','Nici retrakcyjne',13,1);</v>
      </c>
    </row>
    <row r="17" spans="1:9">
      <c r="A17">
        <v>15</v>
      </c>
      <c r="B17" s="13" t="s">
        <v>226</v>
      </c>
      <c r="C17" s="8" t="s">
        <v>226</v>
      </c>
      <c r="E17" t="str">
        <f t="shared" si="0"/>
        <v>null</v>
      </c>
      <c r="F17">
        <v>1</v>
      </c>
      <c r="I17" t="str">
        <f t="shared" si="1"/>
        <v>INSERT INTO kategoria (id,displayableName,name,mainCategory_id ,active) VALUES (15,'Wypełnienia światłoutwardzalne','Wypełnienia światłoutwardzalne',null,1);</v>
      </c>
    </row>
    <row r="18" spans="1:9">
      <c r="A18">
        <v>16</v>
      </c>
      <c r="B18" s="13" t="s">
        <v>241</v>
      </c>
      <c r="C18" s="8" t="s">
        <v>241</v>
      </c>
      <c r="E18" t="str">
        <f t="shared" si="0"/>
        <v>null</v>
      </c>
      <c r="F18">
        <v>1</v>
      </c>
      <c r="I18" t="str">
        <f t="shared" si="1"/>
        <v>INSERT INTO kategoria (id,displayableName,name,mainCategory_id ,active) VALUES (16,'Wypełnienia glasjonomerowe','Wypełnienia glasjonomerowe',null,1);</v>
      </c>
    </row>
    <row r="19" spans="1:9">
      <c r="A19">
        <v>17</v>
      </c>
      <c r="B19" s="13" t="s">
        <v>256</v>
      </c>
      <c r="C19" s="8" t="s">
        <v>256</v>
      </c>
      <c r="E19" t="str">
        <f t="shared" si="0"/>
        <v>null</v>
      </c>
      <c r="F19">
        <v>1</v>
      </c>
      <c r="I19" t="str">
        <f t="shared" si="1"/>
        <v>INSERT INTO kategoria (id,displayableName,name,mainCategory_id ,active) VALUES (17,'Materiały wiążące','Materiały wiążące',null,1);</v>
      </c>
    </row>
    <row r="20" spans="1:9">
      <c r="A20">
        <v>18</v>
      </c>
      <c r="B20" s="13" t="s">
        <v>266</v>
      </c>
      <c r="C20" s="8" t="s">
        <v>266</v>
      </c>
      <c r="E20" t="str">
        <f t="shared" si="0"/>
        <v>null</v>
      </c>
      <c r="F20">
        <v>1</v>
      </c>
      <c r="I20" t="str">
        <f t="shared" si="1"/>
        <v>INSERT INTO kategoria (id,displayableName,name,mainCategory_id ,active) VALUES (18,'Materiały jednorazowe','Materiały jednorazowe',null,1);</v>
      </c>
    </row>
    <row r="21" spans="1:9">
      <c r="A21">
        <v>19</v>
      </c>
      <c r="B21" s="8" t="s">
        <v>267</v>
      </c>
      <c r="C21" s="8" t="s">
        <v>267</v>
      </c>
      <c r="D21">
        <v>18</v>
      </c>
      <c r="E21">
        <f t="shared" si="0"/>
        <v>18</v>
      </c>
      <c r="F21">
        <v>1</v>
      </c>
      <c r="I21" t="str">
        <f t="shared" si="1"/>
        <v>INSERT INTO kategoria (id,displayableName,name,mainCategory_id ,active) VALUES (19,'Rękawiczki','Rękawiczki',18,1);</v>
      </c>
    </row>
    <row r="22" spans="1:9">
      <c r="A22">
        <v>20</v>
      </c>
      <c r="B22" s="8" t="s">
        <v>283</v>
      </c>
      <c r="C22" s="8" t="s">
        <v>283</v>
      </c>
      <c r="D22">
        <v>18</v>
      </c>
      <c r="E22">
        <f t="shared" si="0"/>
        <v>18</v>
      </c>
      <c r="F22">
        <v>1</v>
      </c>
      <c r="I22" t="str">
        <f t="shared" si="1"/>
        <v>INSERT INTO kategoria (id,displayableName,name,mainCategory_id ,active) VALUES (20,'Śliniaki','Śliniaki',18,1);</v>
      </c>
    </row>
    <row r="23" spans="1:9">
      <c r="A23">
        <v>21</v>
      </c>
      <c r="B23" s="8" t="s">
        <v>289</v>
      </c>
      <c r="C23" s="8" t="s">
        <v>289</v>
      </c>
      <c r="D23">
        <v>18</v>
      </c>
      <c r="E23">
        <f t="shared" si="0"/>
        <v>18</v>
      </c>
      <c r="F23">
        <v>1</v>
      </c>
      <c r="I23" t="str">
        <f t="shared" si="1"/>
        <v>INSERT INTO kategoria (id,displayableName,name,mainCategory_id ,active) VALUES (21,'Wałeczki bawełniane','Wałeczki bawełniane',18,1);</v>
      </c>
    </row>
    <row r="24" spans="1:9">
      <c r="A24">
        <v>22</v>
      </c>
      <c r="B24" s="8" t="s">
        <v>293</v>
      </c>
      <c r="C24" s="8" t="s">
        <v>293</v>
      </c>
      <c r="D24">
        <v>18</v>
      </c>
      <c r="E24">
        <f t="shared" si="0"/>
        <v>18</v>
      </c>
      <c r="F24">
        <v>1</v>
      </c>
      <c r="I24" t="str">
        <f t="shared" si="1"/>
        <v>INSERT INTO kategoria (id,displayableName,name,mainCategory_id ,active) VALUES (22,'Kubki','Kubki',18,1);</v>
      </c>
    </row>
    <row r="25" spans="1:9">
      <c r="A25">
        <v>23</v>
      </c>
      <c r="B25" s="13" t="s">
        <v>313</v>
      </c>
      <c r="C25" s="8" t="s">
        <v>313</v>
      </c>
      <c r="E25" t="str">
        <f t="shared" si="0"/>
        <v>null</v>
      </c>
      <c r="F25">
        <v>1</v>
      </c>
      <c r="I25" t="str">
        <f t="shared" si="1"/>
        <v>INSERT INTO kategoria (id,displayableName,name,mainCategory_id ,active) VALUES (23,'Dezynfekcja','Dezynfekcja',null,1);</v>
      </c>
    </row>
    <row r="26" spans="1:9">
      <c r="A26">
        <v>24</v>
      </c>
      <c r="B26" s="8" t="s">
        <v>314</v>
      </c>
      <c r="C26" s="8" t="s">
        <v>314</v>
      </c>
      <c r="D26">
        <v>23</v>
      </c>
      <c r="E26">
        <f t="shared" si="0"/>
        <v>23</v>
      </c>
      <c r="F26">
        <v>1</v>
      </c>
      <c r="I26" t="str">
        <f t="shared" si="1"/>
        <v>INSERT INTO kategoria (id,displayableName,name,mainCategory_id ,active) VALUES (24,'Rękawy do sterylizacji','Rękawy do sterylizacji',23,1);</v>
      </c>
    </row>
    <row r="27" spans="1:9">
      <c r="A27">
        <v>25</v>
      </c>
      <c r="B27" s="8" t="s">
        <v>316</v>
      </c>
      <c r="C27" s="8" t="s">
        <v>316</v>
      </c>
      <c r="E27" t="str">
        <f t="shared" si="0"/>
        <v>null</v>
      </c>
      <c r="F27">
        <v>1</v>
      </c>
      <c r="I27" t="str">
        <f t="shared" si="1"/>
        <v>INSERT INTO kategoria (id,displayableName,name,mainCategory_id ,active) VALUES (25,'Preparaty stomatologiczne','Preparaty stomatologiczne',null,1);</v>
      </c>
    </row>
    <row r="28" spans="1:9">
      <c r="A28">
        <v>26</v>
      </c>
      <c r="B28" s="8" t="s">
        <v>326</v>
      </c>
      <c r="C28" s="8" t="s">
        <v>326</v>
      </c>
      <c r="D28">
        <v>18</v>
      </c>
      <c r="E28">
        <f t="shared" si="0"/>
        <v>18</v>
      </c>
      <c r="F28">
        <v>1</v>
      </c>
      <c r="I28" t="str">
        <f t="shared" si="1"/>
        <v>INSERT INTO kategoria (id,displayableName,name,mainCategory_id ,active) VALUES (26,'Lignina','Lignina',18,1);</v>
      </c>
    </row>
    <row r="29" spans="1:9">
      <c r="A29">
        <v>27</v>
      </c>
      <c r="B29" s="8" t="s">
        <v>328</v>
      </c>
      <c r="C29" s="8" t="s">
        <v>328</v>
      </c>
      <c r="D29">
        <v>23</v>
      </c>
      <c r="E29">
        <f t="shared" si="0"/>
        <v>23</v>
      </c>
      <c r="F29">
        <v>1</v>
      </c>
      <c r="I29" t="str">
        <f t="shared" si="1"/>
        <v>INSERT INTO kategoria (id,displayableName,name,mainCategory_id ,active) VALUES (27,'Ściereczki myjące','Ściereczki myjące',23,1);</v>
      </c>
    </row>
    <row r="30" spans="1:9">
      <c r="A30">
        <v>28</v>
      </c>
      <c r="B30" s="13" t="s">
        <v>380</v>
      </c>
      <c r="C30" s="8" t="s">
        <v>380</v>
      </c>
      <c r="E30" t="str">
        <f t="shared" si="0"/>
        <v>null</v>
      </c>
      <c r="F30">
        <v>1</v>
      </c>
      <c r="I30" t="str">
        <f t="shared" si="1"/>
        <v>INSERT INTO kategoria (id,displayableName,name,mainCategory_id ,active) VALUES (28,'Podkłady','Podkłady',null,1);</v>
      </c>
    </row>
    <row r="31" spans="1:9">
      <c r="A31">
        <v>29</v>
      </c>
      <c r="B31" s="13" t="s">
        <v>390</v>
      </c>
      <c r="C31" s="8" t="s">
        <v>390</v>
      </c>
      <c r="E31" t="str">
        <f t="shared" si="0"/>
        <v>null</v>
      </c>
      <c r="F31">
        <v>1</v>
      </c>
      <c r="I31" t="str">
        <f t="shared" si="1"/>
        <v>INSERT INTO kategoria (id,displayableName,name,mainCategory_id ,active) VALUES (29,'Cementy','Cementy',null,1);</v>
      </c>
    </row>
    <row r="32" spans="1:9">
      <c r="A32">
        <v>30</v>
      </c>
      <c r="B32" s="13" t="s">
        <v>473</v>
      </c>
      <c r="C32" s="8" t="s">
        <v>473</v>
      </c>
      <c r="E32" t="str">
        <f t="shared" si="0"/>
        <v>null</v>
      </c>
      <c r="F32">
        <v>1</v>
      </c>
      <c r="I32" t="str">
        <f t="shared" si="1"/>
        <v>INSERT INTO kategoria (id,displayableName,name,mainCategory_id ,active) VALUES (30,'Wypełnienia kolorowe','Wypełnienia kolorowe',null,1);</v>
      </c>
    </row>
    <row r="33" spans="1:9">
      <c r="A33">
        <v>31</v>
      </c>
      <c r="B33" s="8" t="s">
        <v>459</v>
      </c>
      <c r="C33" s="8" t="s">
        <v>459</v>
      </c>
      <c r="D33">
        <v>1</v>
      </c>
      <c r="E33">
        <f t="shared" si="0"/>
        <v>1</v>
      </c>
      <c r="F33">
        <v>1</v>
      </c>
      <c r="I33" t="str">
        <f t="shared" si="1"/>
        <v>INSERT INTO kategoria (id,displayableName,name,mainCategory_id ,active) VALUES (31,'Materiały','Materiały',1,1);</v>
      </c>
    </row>
    <row r="34" spans="1:9">
      <c r="A34">
        <v>32</v>
      </c>
      <c r="B34" s="13" t="s">
        <v>474</v>
      </c>
      <c r="C34" s="8" t="s">
        <v>474</v>
      </c>
      <c r="E34" t="str">
        <f t="shared" si="0"/>
        <v>null</v>
      </c>
      <c r="F34">
        <v>1</v>
      </c>
      <c r="I34" t="str">
        <f t="shared" si="1"/>
        <v>INSERT INTO kategoria (id,displayableName,name,mainCategory_id ,active) VALUES (32,'Materiały tymczasowe','Materiały tymczasowe',null,1);</v>
      </c>
    </row>
    <row r="35" spans="1:9">
      <c r="E35" t="str">
        <f t="shared" si="0"/>
        <v>null</v>
      </c>
    </row>
    <row r="36" spans="1:9">
      <c r="E36" t="str">
        <f t="shared" si="0"/>
        <v>null</v>
      </c>
    </row>
    <row r="37" spans="1:9">
      <c r="E37" t="str">
        <f t="shared" si="0"/>
        <v>null</v>
      </c>
    </row>
    <row r="38" spans="1:9">
      <c r="E38" t="str">
        <f t="shared" si="0"/>
        <v>null</v>
      </c>
    </row>
    <row r="39" spans="1:9">
      <c r="E39" t="str">
        <f t="shared" si="0"/>
        <v>null</v>
      </c>
    </row>
    <row r="40" spans="1:9">
      <c r="E40" t="str">
        <f t="shared" si="0"/>
        <v>null</v>
      </c>
    </row>
    <row r="41" spans="1:9">
      <c r="E41" t="str">
        <f t="shared" si="0"/>
        <v>null</v>
      </c>
    </row>
    <row r="42" spans="1:9">
      <c r="E42" t="str">
        <f t="shared" si="0"/>
        <v>null</v>
      </c>
    </row>
    <row r="43" spans="1:9">
      <c r="E43" t="str">
        <f t="shared" si="0"/>
        <v>null</v>
      </c>
    </row>
    <row r="44" spans="1:9">
      <c r="E44" t="str">
        <f t="shared" si="0"/>
        <v>null</v>
      </c>
    </row>
    <row r="45" spans="1:9">
      <c r="E45" t="str">
        <f t="shared" si="0"/>
        <v>null</v>
      </c>
    </row>
    <row r="46" spans="1:9">
      <c r="E46" t="str">
        <f t="shared" si="0"/>
        <v>null</v>
      </c>
    </row>
    <row r="47" spans="1:9">
      <c r="E47" t="str">
        <f t="shared" si="0"/>
        <v>null</v>
      </c>
    </row>
    <row r="48" spans="1:9">
      <c r="E48" t="str">
        <f t="shared" si="0"/>
        <v>null</v>
      </c>
    </row>
    <row r="49" spans="5:5">
      <c r="E49" t="str">
        <f t="shared" si="0"/>
        <v>null</v>
      </c>
    </row>
    <row r="50" spans="5:5">
      <c r="E50" t="str">
        <f t="shared" si="0"/>
        <v>null</v>
      </c>
    </row>
    <row r="51" spans="5:5">
      <c r="E51" t="str">
        <f t="shared" si="0"/>
        <v>null</v>
      </c>
    </row>
    <row r="52" spans="5:5">
      <c r="E52" t="str">
        <f t="shared" si="0"/>
        <v>null</v>
      </c>
    </row>
    <row r="53" spans="5:5">
      <c r="E53" t="str">
        <f t="shared" si="0"/>
        <v>null</v>
      </c>
    </row>
    <row r="54" spans="5:5">
      <c r="E54" t="str">
        <f t="shared" si="0"/>
        <v>null</v>
      </c>
    </row>
    <row r="55" spans="5:5">
      <c r="E55" t="str">
        <f t="shared" si="0"/>
        <v>null</v>
      </c>
    </row>
    <row r="56" spans="5:5">
      <c r="E56" t="str">
        <f t="shared" si="0"/>
        <v>null</v>
      </c>
    </row>
    <row r="57" spans="5:5">
      <c r="E57" t="str">
        <f t="shared" si="0"/>
        <v>null</v>
      </c>
    </row>
    <row r="58" spans="5:5">
      <c r="E58" t="str">
        <f t="shared" si="0"/>
        <v>null</v>
      </c>
    </row>
    <row r="59" spans="5:5">
      <c r="E59" t="str">
        <f t="shared" si="0"/>
        <v>null</v>
      </c>
    </row>
    <row r="60" spans="5:5">
      <c r="E60" t="str">
        <f t="shared" si="0"/>
        <v>null</v>
      </c>
    </row>
    <row r="61" spans="5:5">
      <c r="E61" t="str">
        <f t="shared" si="0"/>
        <v>null</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Y346"/>
  <sheetViews>
    <sheetView workbookViewId="0">
      <pane ySplit="1" topLeftCell="A79" activePane="bottomLeft" state="frozen"/>
      <selection pane="bottomLeft" activeCell="A101" sqref="A101"/>
    </sheetView>
  </sheetViews>
  <sheetFormatPr defaultRowHeight="15"/>
  <cols>
    <col min="1" max="1" width="4" bestFit="1" customWidth="1"/>
    <col min="2" max="3" width="50.42578125" customWidth="1"/>
    <col min="4" max="4" width="43.28515625" customWidth="1"/>
    <col min="5" max="5" width="11.7109375" customWidth="1"/>
    <col min="6" max="6" width="10.42578125" bestFit="1" customWidth="1"/>
    <col min="7" max="7" width="9.85546875" customWidth="1"/>
    <col min="9" max="9" width="6.85546875" customWidth="1"/>
    <col min="10" max="10" width="7.5703125" customWidth="1"/>
    <col min="12" max="12" width="9" customWidth="1"/>
    <col min="13" max="13" width="8.28515625" customWidth="1"/>
    <col min="14" max="14" width="9.85546875" hidden="1" customWidth="1"/>
    <col min="15" max="15" width="33.7109375" customWidth="1"/>
    <col min="16" max="16" width="32.42578125" customWidth="1"/>
    <col min="17" max="18" width="32.7109375" customWidth="1"/>
  </cols>
  <sheetData>
    <row r="1" spans="1:25">
      <c r="A1" s="2" t="s">
        <v>0</v>
      </c>
      <c r="B1" s="2" t="s">
        <v>6</v>
      </c>
      <c r="C1" s="2" t="s">
        <v>2</v>
      </c>
      <c r="D1" s="2" t="s">
        <v>3</v>
      </c>
      <c r="E1" s="2" t="s">
        <v>4</v>
      </c>
      <c r="F1" s="2" t="s">
        <v>5</v>
      </c>
      <c r="G1" s="2" t="s">
        <v>7</v>
      </c>
      <c r="H1" s="2" t="s">
        <v>10</v>
      </c>
      <c r="I1" s="2" t="s">
        <v>8</v>
      </c>
      <c r="J1" s="2" t="s">
        <v>9</v>
      </c>
      <c r="K1" s="2" t="s">
        <v>11</v>
      </c>
      <c r="L1" s="2" t="s">
        <v>1</v>
      </c>
      <c r="M1" s="2" t="s">
        <v>12</v>
      </c>
      <c r="N1" s="2"/>
      <c r="O1" s="2" t="s">
        <v>13</v>
      </c>
      <c r="P1" s="2" t="s">
        <v>14</v>
      </c>
      <c r="Q1" s="2" t="s">
        <v>100</v>
      </c>
      <c r="R1" s="2" t="s">
        <v>101</v>
      </c>
      <c r="S1" s="2" t="s">
        <v>15</v>
      </c>
      <c r="T1" s="2" t="s">
        <v>16</v>
      </c>
      <c r="U1" s="1"/>
      <c r="V1" s="1"/>
      <c r="W1" s="1"/>
      <c r="X1" s="1"/>
      <c r="Y1" s="1"/>
    </row>
    <row r="3" spans="1:25">
      <c r="A3">
        <v>1</v>
      </c>
      <c r="B3" s="7" t="s">
        <v>48</v>
      </c>
      <c r="C3" s="10" t="s">
        <v>125</v>
      </c>
      <c r="D3" s="7" t="s">
        <v>39</v>
      </c>
      <c r="E3" t="s">
        <v>26</v>
      </c>
      <c r="F3" t="s">
        <v>27</v>
      </c>
      <c r="G3" t="s">
        <v>25</v>
      </c>
      <c r="H3" s="1">
        <v>4</v>
      </c>
      <c r="I3" s="1">
        <v>0</v>
      </c>
      <c r="J3" s="1" t="s">
        <v>43</v>
      </c>
      <c r="K3" s="1" t="s">
        <v>44</v>
      </c>
      <c r="L3" s="1">
        <v>1</v>
      </c>
      <c r="M3" s="1">
        <v>1</v>
      </c>
      <c r="N3" s="1">
        <f>IF(M3 = "","null",M3)</f>
        <v>1</v>
      </c>
      <c r="O3" s="1" t="s">
        <v>29</v>
      </c>
      <c r="P3" s="1" t="s">
        <v>30</v>
      </c>
      <c r="Q3" s="1" t="s">
        <v>102</v>
      </c>
      <c r="R3" s="1" t="s">
        <v>113</v>
      </c>
      <c r="S3" s="1">
        <v>8</v>
      </c>
      <c r="T3" s="1">
        <v>8</v>
      </c>
      <c r="V3" t="str">
        <f>CONCATENATE("INSERT INTO Product (product_id,name,description,shortDescription,priceBrutto,priceNetto,producer,category_id,dostepnych_sztuk,unit,storage,active,firstPagePosition,image,image120,image140,image250,vat,weight) VALUES (",A3,",'",B3,"','",C3,"','",D3,"',",E3,",",F3,",'",G3,"',",H3,",",I3,",'",J3,"','",K3,"',",L3,",",N3,",'",O3,"','",P3,"','",Q3,"','",R3,"',",S3,",",T3,");")</f>
        <v>INSERT INTO Product (product_id,name,description,shortDescription,priceBrutto,priceNetto,producer,category_id,dostepnych_sztuk,unit,storage,active,firstPagePosition,image,image120,image140,image250,vat,weight) VALUES (1,'Pilniki ręczne typu H sort. 15-40, 25mm, 6szt.','&lt;br&gt;Pilniki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cięcia.&lt;/br&gt; &lt;br&gt;Instrument bardzo dobrze drąży kanał. Jest  około  3 do 4 razy bardziej efektywny od pilnika typu K. Bardzo dobrze usuwa materiał z zęba.&lt;/br&gt;&lt;br&gt;Zdolność transportowania ściętej zębiny również została poprawiona przez Poldent poprzez stopniowe zwiększanie skoku nacięcia (głębokości wcięcia) od wierzchołka do rączki instrumentu.&lt;/br&gt; &lt;p&gt;&lt;b&gt;Skład surowcowy:&lt;/b&gt;&lt;/p&gt;&lt;br&gt;Pilnik typu H jest wytwarzany z odpornej na korozję, nierdzewnej stali, metodą pozwalającą na powstanie precyzyjnych i bardzo ostrych krawędzi tnących o sukcesywnie zwiększającym się skoku. Do produkcji tego pilnika stosowana jest bardzo elastyczna i jednocześnie bardzo twarda stal.&lt;/br&gt;&lt;p&gt;&lt;b&gt;Sposoby użycia:&lt;/b&gt;&lt;/p&gt;&lt;br&gt;Pilnik typu H przeznaczony jest do wykonywania ruchów obrotowych o 1/4 obrotu (tzn. do 90 stopni) i ruchu piłowania tzn. wprowadzania instrumentu "w  dół" (w  stronę  apeksu) i "w  górę" (w stronę korony)  ka­nału. Ruch obrotowy może być zgodny z ruchem wskazówek zegara i przeciwny do ruchu wskazówek ze­gara.&lt;/br&gt;&lt;p&gt;Przy ruchu obrotowym (max. 1/4 obrotu) zgodnym z ruchem wskazówek zegara uzyskuje się bardzo dużą zdolność cięcia. Przy przeciwnym  kierunku  obrotu instrument nie będzie  ciął  kanału.  Ze względu na technologię wykonania instrument nie ma tendencji  do "rozkręcania" ani złamania podczas obrotu prze­ciwnego do   ruchu   wskazówek zegara.&lt;/p&gt;&lt;br&gt;Bardzo ostra krawędź tnąca umożliwia szybkie i efektywne udrażnianie kanału podczas ruchu piłowania "w górę" (tj. przy wyciąganiu instrumentu).&lt;/br&gt;&lt;p&gt;&lt;b&gt;Najlepszy  efekt  pracy  osiąga  się przy połączeniu  ruchu obro­towego (1/4 obrotu) i wyciąganiu instrumentu.&lt;/b&gt;&lt;/p&gt;&lt;p&gt;Sukcesywnie  zwiększający  się skok krawędzi tnącej instrumentu  i  duża przestrzeń pomiędzy instru­mentem a ścianami kanału ułatwiają w istotny sposób wynoszenie materiału z kanału podczas ru­chu obrotowego zgodnego z ruchem wskazówek zegara i wyciągania instrumentu. Wprowadzanie instrumentu do kanału oraz ruch obrotowy przeciwny nie mają wpływu na wynoszenie materiału.&lt;/p&gt;&lt;p&gt;UWAGA:&lt;/p&gt;&lt;br&gt;Przy  użyciu  instrumentów  skręcanych  materiał  z  kanału   jest przesuwany w kierunku koronowej części  kanału  podczas  ruchu  "w górę" (wyciągania) i obrotu, zgodnego z ruchem  wskazówek  zegara, natomiast jest przesuwany w kierunku apeksu kanału przy  ruchu  "w dół" i obrotach przeciwnych do ruchu  wskazówek  zegara.  Może  to powodować  zaklinowanie  instrumentu,  jego  "rozkręcanie"   i/lub złamanie.  Ponadto  istnieje  wtedy   tendencja   do   "wpychania" spiłowanego materiału w kierunku  apeksu  kanału  co  w  oczy­wisty sposób zmniejsza efektywność jego drążenia.&lt;/br&gt;&lt;p&gt;Sterylizacja:&lt;/p&gt;&lt;br&gt;Wszystkie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 Bardzo agresywne środki dezynfekcyjne mogą powodować naruszenie struktury materiału, z którego wykonany jest uchwyt instrumentu lub jego odbarwienie.&lt;/br&gt;','Pilniki typu H są bardzo agresywne, bardzo dobrze tną zębinę. Ich kształt został wykrojony w specjalnym procesie produkcyjnym, który znacznie poprawił ich (oryginalnie średnią) elastyczność. Przekrój pilnika H  tworzy kąt  prosty ze ścianą kanału i daje bardzo dużą siłę cięcia. ',19.50,18.06,'Poldent',4,0,'op.','R1P2',1,1,'img/products/HFH154025_80.png','img/products/HFH154025_120.png','img/products/HFH154025_140.png','img/products/HFH154025_250.png',8,8);</v>
      </c>
    </row>
    <row r="4" spans="1:25" ht="15.75">
      <c r="A4">
        <v>2</v>
      </c>
      <c r="B4" s="7" t="s">
        <v>49</v>
      </c>
      <c r="C4" s="10" t="s">
        <v>126</v>
      </c>
      <c r="D4" s="7" t="s">
        <v>38</v>
      </c>
      <c r="E4" t="s">
        <v>26</v>
      </c>
      <c r="F4" t="s">
        <v>27</v>
      </c>
      <c r="G4" t="s">
        <v>25</v>
      </c>
      <c r="H4" s="1">
        <v>4</v>
      </c>
      <c r="I4" s="1">
        <v>0</v>
      </c>
      <c r="J4" s="1" t="s">
        <v>43</v>
      </c>
      <c r="K4" s="1" t="s">
        <v>44</v>
      </c>
      <c r="L4" s="1">
        <v>1</v>
      </c>
      <c r="M4" s="1">
        <v>2</v>
      </c>
      <c r="N4" s="1">
        <f t="shared" ref="N4:N67" si="0">IF(M4 = "","null",M4)</f>
        <v>2</v>
      </c>
      <c r="O4" s="1" t="s">
        <v>31</v>
      </c>
      <c r="P4" s="1" t="s">
        <v>32</v>
      </c>
      <c r="Q4" s="1" t="s">
        <v>103</v>
      </c>
      <c r="R4" s="1" t="s">
        <v>114</v>
      </c>
      <c r="S4" s="1">
        <v>8</v>
      </c>
      <c r="T4" s="1">
        <v>8</v>
      </c>
      <c r="V4" t="str">
        <f t="shared" ref="V4:V67" si="1">CONCATENATE("INSERT INTO Product (product_id,name,description,shortDescription,priceBrutto,priceNetto,producer,category_id,dostepnych_sztuk,unit,storage,active,firstPagePosition,image,image120,image140,image250,vat,weight) VALUES (",A4,",'",B4,"','",C4,"','",D4,"',",E4,",",F4,",'",G4,"',",H4,",",I4,",'",J4,"','",K4,"',",L4,",",N4,",'",O4,"','",P4,"','",Q4,"','",R4,"',",S4,",",T4,");")</f>
        <v>INSERT INTO Product (product_id,name,description,shortDescription,priceBrutto,priceNetto,producer,category_id,dostepnych_sztuk,unit,storage,active,firstPagePosition,image,image120,image140,image250,vat,weight) VALUES (2,'Pilniki ręczne typu S sort. 15-40, 25mm, 6szt.','&lt;br&gt;Pilniki najnowszej generacji, o bardzo dużej zdolności cięcia. Są najbardziej efektywnymi instrumentami do opracowania kanału, zaprojektowanymi jako złożenie dwóch ostrzy tnących pilnika H. Przekrój  pilnika S tworzy 2 kąty proste (dwie krawędzie tnące) ze ścianą kanału i daje bardzo dużą siłę cięcia. Na części metalowej znajduje się skala milimetrowa od 18 do 25 mm ułatwiająca określenie długości (głębokości) kanału.&lt;/br&gt;&lt;br&gt;Przestrzeń   między   powierzchnią tnącą instrumentu a ścianą kanału jest bardzo   duża   co  zapewnia  zwiększoną  elastyczność instrumentu.&lt;/br&gt;&lt;br&gt;Instrument   bardzo   dobrze   drąży   kanał.   Jest   około   2  razy  bardziej  efektywny  od pilnika typu H. Bardzo dobrze usuwa materiał z zęba.&lt;/br&gt;&lt;p&gt;&lt;b&gt;Skład surowcowy:&lt;/b&gt;&lt;/p&gt; &lt;br&gt;Pilnik typu S jest wytwarzany z odpornej na korozję, nierdzewnej stali, metodą pozwalającą na powstanie dwóch precyzyjnych i bardzo ostrych krawędzi tnących o sukcesywnie zwiększającym się skoku. Do produkcji tego pilnika stosowana jest bardzo elastyczna i jednocześnie bardzo twarda stal.&lt;/br&gt;&lt;p&gt;&lt;b&gt;Sposoby użycia:&lt;/b&gt;&lt;/p&gt;&lt;br&gt;Pilnik typu S przeznaczony jest do wykonywania pełnych  ruchów obrotowych i ruchu piłowania tzn. wprowa­dzania instrumentu  "w dół" (w stronę apeksu) i "w górę” w stronę korony.a.&lt;/br&gt;&lt;br&gt;Przy  ruchu obrotowym zgodnym z ruchem wskazówek   zegara  uzyskuje  się  bardzo  dużą  zdolność cięcia. Przy przeciwnym kierunku   obrotu  instrument  nie  będzie ciął kanału. Ze względu na technologię wykonania  instrument  nie  ma tendencji do "rozkręcania" ani złamania podczas obrotu przeciwnego do ruchu wskazó­wek zegara.&lt;/br&gt;&lt;br&gt;Bardzo ostra krawędź tnąca umożliwia szybkie i efektywne udrażnianie kanału podczas ruchu piłowania "w górę" (tj. przy wyciąganiu instrumentu).&lt;/br&gt;&lt;br&gt;Sukcesywnie  zwiększający  się skok krawędzi   tnących  instrumentu i duża przestrzeń pomiędzy   instrumentem, a ścianami kanału ułatwiają w istotny sposób wynoszenie materiału z kanału podczas ruchu obrotowego zgodnego z ruchem wskazówek     zegara     i wyciągania instrumentu.  Wprowadzanie  instrumentu do kanału oraz ruch obrotowy przeciwny nie mają wpływu na wynoszenie materiału.&lt;/br&gt;&lt;p&gt;&lt;b&gt;Najlepszy  efekt  pracy  osiąga  się przy połączeniu ruchu obrotowego i wyciąganiu instrumentu.&lt;/b&gt;&lt;/p&gt;&lt;p&gt;&lt;b&gt;UWAGA:&lt;/b&gt;&lt;/p&gt;&lt;br&gt;Przy  użyciu  instrumentów  skręcanych  materiał  z kanału   jest przesuwany w kierunku koronowej części  kanału  podczas  ruchu  "w górę" (wyciągania) i obrotu, zgodnego z ruchem wskazówek  zegara, natomiast jest przesuwany w kierunku apeksu kanału przy  ruchu  "w dół" i obrotach przeciwnych do ruchu wskazówek  zegara.  Może  to powodować  zaklinowanie  instrumentu,  jego  "rozkręcanie"   i/lub złamanie.  Ponadto  istnieje wtedy tendencja   do   "wpychania" spiłowanego materiału w kierunku  apeksu  kanału  co  w  oczy­wisty sposób zmniejsza efektywność jego drążenia.&lt;/br&gt;&lt;p&gt;&lt;b&gt;Sterylizacja:&lt;b&gt;&lt;/p&gt;&lt;br&gt;Wszystkie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 Bardzo agresywne środki dezynfekcyjne mogą powodować naruszenie struktury materiału, z którego wykonany jest uchwyt instrumentu lub jego odbarwienie.&lt;/br&gt;','Pilniki najnowszej generacji, o bardzo dużej zdolności cięcia. Są najbardziej efektywnymi instrumentami do opracowania kanału, zaprojektowanymi jako złożenie dwóch ostrzy tnących pilnika H. Na części metalowej znajduje się skala milimetrowa od 18 do 25 mm ułatwiająca określenie długości (głębokości) kanału.',19.50,18.06,'Poldent',4,0,'op.','R1P2',1,2,'img/products/SFH154025_80.png','img/products/SFH154025_120.png','img/products/SFH154025_140.png','img/products/SFH154025_250.png',8,8);</v>
      </c>
    </row>
    <row r="5" spans="1:25">
      <c r="A5">
        <v>3</v>
      </c>
      <c r="B5" s="7" t="s">
        <v>50</v>
      </c>
      <c r="C5" s="10" t="s">
        <v>127</v>
      </c>
      <c r="D5" s="7" t="s">
        <v>37</v>
      </c>
      <c r="E5" t="s">
        <v>26</v>
      </c>
      <c r="F5" t="s">
        <v>27</v>
      </c>
      <c r="G5" t="s">
        <v>25</v>
      </c>
      <c r="H5" s="1">
        <v>4</v>
      </c>
      <c r="I5" s="1">
        <v>0</v>
      </c>
      <c r="J5" s="1" t="s">
        <v>43</v>
      </c>
      <c r="K5" s="1" t="s">
        <v>44</v>
      </c>
      <c r="L5" s="1">
        <v>1</v>
      </c>
      <c r="M5" s="1">
        <v>3</v>
      </c>
      <c r="N5" s="1">
        <f t="shared" si="0"/>
        <v>3</v>
      </c>
      <c r="O5" s="1" t="s">
        <v>33</v>
      </c>
      <c r="P5" s="1" t="s">
        <v>34</v>
      </c>
      <c r="Q5" s="1" t="s">
        <v>104</v>
      </c>
      <c r="R5" s="1" t="s">
        <v>115</v>
      </c>
      <c r="S5" s="1">
        <v>8</v>
      </c>
      <c r="T5" s="1">
        <v>8</v>
      </c>
      <c r="V5" t="str">
        <f t="shared" si="1"/>
        <v>INSERT INTO Product (product_id,name,description,shortDescription,priceBrutto,priceNetto,producer,category_id,dostepnych_sztuk,unit,storage,active,firstPagePosition,image,image120,image140,image250,vat,weight) VALUES (3,'Pilniki ręczne typu K sort. 15-40, 25mm, 6szt.','&lt;br&gt;Pilniki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 Kąt wierzchołka wynosi 60 stopni. Kwadratowy  przekrój  pilnika K tworzy cztery  45-stopniowe  kąty  tnące ściany kanału co daje stosunkowo dużą powierzchnię tnącą.&lt;/br&gt;&lt;br&gt;Przestrzeń   między   powierzchnią tnącą instrumentu a ścianą kanału jest niewielka, choć w większości przypadków wystarczająca   do  uzyskania  niezbędnej  elastyczności instrumentu. ','Pilniki o niskiej zdolności cięcia wykorzystywane do znajdowania oraz opracowywania cienkich kanałów. Mają one ścisło skręconą spiralę ze stali, 4 krawędzie tnące, są elastyczne - zapewniają bezpieczeństwo pracy. Maja niską zdolność transportowania na zewnątrz ciętej zębiny.',19.50,18.06,'Poldent',4,0,'op.','R1P2',1,3,'img/products/KFH154025_80.png','img/products/KFH154025_120.png','img/products/KFH154025_140.png','img/products/KFH154025_250.png',8,8);</v>
      </c>
    </row>
    <row r="6" spans="1:25">
      <c r="A6">
        <v>4</v>
      </c>
      <c r="B6" s="7" t="s">
        <v>51</v>
      </c>
      <c r="C6" s="10" t="s">
        <v>128</v>
      </c>
      <c r="D6" s="7" t="s">
        <v>28</v>
      </c>
      <c r="E6" t="s">
        <v>26</v>
      </c>
      <c r="F6" t="s">
        <v>27</v>
      </c>
      <c r="G6" t="s">
        <v>25</v>
      </c>
      <c r="H6" s="1">
        <v>4</v>
      </c>
      <c r="I6" s="1">
        <v>0</v>
      </c>
      <c r="J6" s="1" t="s">
        <v>43</v>
      </c>
      <c r="K6" s="1" t="s">
        <v>44</v>
      </c>
      <c r="L6" s="1">
        <v>1</v>
      </c>
      <c r="M6" s="1">
        <v>4</v>
      </c>
      <c r="N6" s="1">
        <f t="shared" si="0"/>
        <v>4</v>
      </c>
      <c r="O6" s="1" t="s">
        <v>35</v>
      </c>
      <c r="P6" s="1" t="s">
        <v>36</v>
      </c>
      <c r="Q6" s="1" t="s">
        <v>105</v>
      </c>
      <c r="R6" s="1" t="s">
        <v>116</v>
      </c>
      <c r="S6" s="1">
        <v>8</v>
      </c>
      <c r="T6" s="1">
        <v>8</v>
      </c>
      <c r="V6" t="str">
        <f t="shared" si="1"/>
        <v>INSERT INTO Product (product_id,name,description,shortDescription,priceBrutto,priceNetto,producer,category_id,dostepnych_sztuk,unit,storage,active,firstPagePosition,image,image120,image140,image250,vat,weight) VALUES (4,'Poszerzacze ręczne typu K sort. 15-40, 25mm, 6szt.','&lt;br&gt;Poszerzacze typu K przeznaczone są do pracy metodą poszerzania (ruch obrotowy). Mają niską zdolność cięcia i niską elastyczność. Kąt wierzchołka ma 60 stopni. Spirala poszerzaczy K jest luźno skręcona, co pozwala na najbardziej efektywny transport ściętej zębiny.&lt;/br&gt;&lt;br&gt;Przestrzeń między powierzchnią tnącą  instrumentu a ścianą kanału  jest  większa  ze względu na luźny skręt co  zapewnia wystarczającą elastyczność instrumentu.&lt;/br&gt;&lt;br&gt;Instrument  stosunkowo  dobrze drąży kanał  podczas  ruchu  obrotowego a słabo podczas ruchu "piłowania". Usuwa większą ilość  materiału z kanału w porównaniu z pilnikiem typu K.&lt;/br&gt;&lt;p&gt;&lt;b&gt;Skład surowcowy:&lt;/b&gt;&lt;/p&gt;&lt;br&gt;Poszerzacz typu K, wytwarzany z odpornej na korozję, nierdzewnej stali o przekroju trójkątnym, zakończony stożkowo, jest instrumentem luźno skręcanym (ok. 0,75 skrętu na 1 mm poszerzacza).&lt;/br&gt;&lt;p&gt;&lt;b&gt;Sposób użycia:&lt;/b&gt;&lt;/p&gt;&lt;br&gt;Poszerzacz typu K może wykonywać pełne obroty w kanale. Ruch piłowania "w górę" i "w dół" kanału jest ruchem pomocniczym.&lt;/br&gt;&lt;br&gt;Trzy  kąty  tnące  po 60 stopni oraz luźne  skręcenie  daje niezłą zdolność cięcia niezależnie od kierunku obrotu, choć instrument  ma  tendencję do "rozkręcania" i/lub złamania podczas obrotu   przeciwnego  do  ruchu  wskazówek zegara.&lt;/br&gt;&lt;br&gt;Luźniejszy  skręt  instrumentu  daje  mniejszy    kąt    cięcia,   stąd   ruch   piłowania  kanału ("góra", "dół") jest ruchem pomocniczym. &lt;/br&gt;&lt;br&gt;Luźne  skręcenie  instrumentu tworzy większą   przestrzeń   wolną  pomiędzy  skrętami  a  ścianą  kanału i tym samym poprawia  wynoszenie materiału z kanału w porównaniu do pilnika typu K.&lt;/br&gt; &lt;p&gt;&lt;b&gt;UWAGA:&lt;/b&gt;&lt;/p&gt;&lt;br&gt;Przy  użyciu  instrumentów  skręcanych  materiał  z  kanału   jest przesuwany w kierunku koronowej części  kanału  podczas  ruchu  "w górę" (wyciągania) i obrotu, zgodnego z ruchem  wskazówek  zegara, natomiast jest przesuwany w kierunku apeksu kanału przy  ruchu  "w dół" i obrotach przeciwnych do ruchu  wskazówek  zegara.  Może  to powodować  zaklinowanie  instrumentu,  jego  "rozkręcanie"   i/lub złamanie.  Ponadto  istnieje  wtedy   tendencja   do   "wpychania" spiłowanego materiału w kierunku  apeksu  kanału  co  w  oczy­wisty sposób zmniejsza efektywność jego drążenia.&lt;/br&gt; &lt;p&gt;&lt;b&gt;Sterylizacja:&lt;/b&gt;&lt;/p&gt;&lt;br&gt;Wszystkie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 Bardzo agresywne środki dezynfekcyjne mogą powodować naruszenie struktury materiału, z którego wykonany jest uchwyt instrumentu lub jego odbarwienie.&lt;/br&gt;','Poszerzacze typu K przeznaczone są do pracy metodą poszerzania (ruch obrotowy). Mają niską zdolność cięcia i niską elastyczność. Kąt wierzchołka ma 60 stopni. Spirala poszerzaczy K jest luźno skręcona, co pozwala na najbardziej efektywny transport ściętej zębiny.',19.50,18.06,'Poldent',4,0,'op.','R1P2',1,4,'img/products/KRH154025_80.png','img/products/KRH154025_120.png','img/products/KRH154025_140.png','img/products/KRH154025_250.png',8,8);</v>
      </c>
    </row>
    <row r="7" spans="1:25">
      <c r="A7">
        <v>5</v>
      </c>
      <c r="B7" s="7" t="s">
        <v>52</v>
      </c>
      <c r="C7" s="7" t="s">
        <v>129</v>
      </c>
      <c r="D7" s="7" t="s">
        <v>40</v>
      </c>
      <c r="E7" t="s">
        <v>42</v>
      </c>
      <c r="F7" t="s">
        <v>41</v>
      </c>
      <c r="G7" t="s">
        <v>25</v>
      </c>
      <c r="H7" s="1">
        <v>2</v>
      </c>
      <c r="I7" s="1">
        <v>0</v>
      </c>
      <c r="J7" s="1" t="s">
        <v>43</v>
      </c>
      <c r="K7" s="1" t="s">
        <v>44</v>
      </c>
      <c r="L7" s="1">
        <v>1</v>
      </c>
      <c r="M7" s="1"/>
      <c r="N7" s="1" t="str">
        <f t="shared" si="0"/>
        <v>null</v>
      </c>
      <c r="O7" s="1" t="s">
        <v>87</v>
      </c>
      <c r="P7" s="1" t="s">
        <v>88</v>
      </c>
      <c r="Q7" s="1" t="s">
        <v>106</v>
      </c>
      <c r="R7" s="1" t="s">
        <v>117</v>
      </c>
      <c r="S7" s="1">
        <v>8</v>
      </c>
      <c r="T7" s="1">
        <v>8</v>
      </c>
      <c r="V7" t="str">
        <f t="shared" si="1"/>
        <v>INSERT INTO Product (product_id,name,description,shortDescription,priceBrutto,priceNetto,producer,category_id,dostepnych_sztuk,unit,storage,active,firstPagePosition,image,image120,image140,image250,vat,weight) VALUES (5,'Igły Lentulo ze sprężynką, sort. 25-40, 25mm, 4 szt.','&lt;br&gt;Spiralne, stożkowe instrumenty przeznaczone do wypełniania kanału pastami i cementami. Dla igieł ze sprężynką bezpieczeństwa spirala igły jest przy nasadce zakończona sprężyną dającą elastyczność i zwiększającą bezpieczeństwo pracy.&lt;/br&gt;','Spiralne, stożkowe instrumenty przeznaczone do wypełniania kanału pastami i cementami. Dla igieł ze sprężynką bezpieczeństwa spirala igły jest przy nasadce zakończona sprężyną dającą elastyczność i zwiększającą bezpieczeństwo pracy',29.00,26.85,'Poldent',2,0,'op.','R1P2',1,null,'img/products/PFL254025_80.png','img/products/PFL254025_120.png','img/products/PFL254025_140.png','img/products/PFL254025_250.png',8,8);</v>
      </c>
    </row>
    <row r="8" spans="1:25">
      <c r="A8">
        <v>6</v>
      </c>
      <c r="B8" s="7" t="s">
        <v>53</v>
      </c>
      <c r="C8" s="7" t="s">
        <v>130</v>
      </c>
      <c r="D8" s="7" t="s">
        <v>45</v>
      </c>
      <c r="E8" t="s">
        <v>47</v>
      </c>
      <c r="F8" t="s">
        <v>46</v>
      </c>
      <c r="G8" t="s">
        <v>25</v>
      </c>
      <c r="H8" s="1">
        <v>2</v>
      </c>
      <c r="I8" s="1">
        <v>0</v>
      </c>
      <c r="J8" s="1" t="s">
        <v>43</v>
      </c>
      <c r="K8" s="1" t="s">
        <v>44</v>
      </c>
      <c r="L8" s="1">
        <v>1</v>
      </c>
      <c r="M8" s="1"/>
      <c r="N8" s="1" t="str">
        <f t="shared" si="0"/>
        <v>null</v>
      </c>
      <c r="O8" s="1" t="s">
        <v>89</v>
      </c>
      <c r="P8" s="1" t="s">
        <v>90</v>
      </c>
      <c r="Q8" s="1" t="s">
        <v>107</v>
      </c>
      <c r="R8" s="1" t="s">
        <v>118</v>
      </c>
      <c r="S8" s="1">
        <v>8</v>
      </c>
      <c r="T8" s="1">
        <v>8</v>
      </c>
      <c r="V8" t="str">
        <f t="shared" si="1"/>
        <v>INSERT INTO Product (product_id,name,description,shortDescription,priceBrutto,priceNetto,producer,category_id,dostepnych_sztuk,unit,storage,active,firstPagePosition,image,image120,image140,image250,vat,weight) VALUES (6,'Igły Lentulo bez sprężynki, sort. 25-40, 25mm, 4 szt.','&lt;br&gt;Spiralne, stożkowe instrumenty przeznaczone do wypełniania kanału pastami i cementami.&lt;/br&gt;','Spiralne, stożkowe instrumenty przeznaczone do wypełniania kanału pastami i cementami. ',25.00,23.15,'Poldent',2,0,'op.','R1P2',1,null,'img/products/PFN254025_80.png','img/products/PFN254025_120.png','img/products/PFN254025_140.png','img/products/PFN254025_250.png',8,8);</v>
      </c>
    </row>
    <row r="9" spans="1:25">
      <c r="A9">
        <v>7</v>
      </c>
      <c r="B9" s="7" t="s">
        <v>54</v>
      </c>
      <c r="C9" s="10" t="s">
        <v>132</v>
      </c>
      <c r="D9" s="7" t="s">
        <v>131</v>
      </c>
      <c r="E9" t="s">
        <v>56</v>
      </c>
      <c r="F9" t="s">
        <v>55</v>
      </c>
      <c r="G9" t="s">
        <v>25</v>
      </c>
      <c r="H9" s="1">
        <v>3</v>
      </c>
      <c r="I9" s="1">
        <v>0</v>
      </c>
      <c r="J9" s="1" t="s">
        <v>43</v>
      </c>
      <c r="K9" s="1" t="s">
        <v>44</v>
      </c>
      <c r="L9" s="1">
        <v>1</v>
      </c>
      <c r="M9" s="1"/>
      <c r="N9" s="1" t="str">
        <f t="shared" si="0"/>
        <v>null</v>
      </c>
      <c r="O9" s="1" t="s">
        <v>91</v>
      </c>
      <c r="P9" s="1" t="s">
        <v>92</v>
      </c>
      <c r="Q9" s="1" t="s">
        <v>108</v>
      </c>
      <c r="R9" s="1" t="s">
        <v>119</v>
      </c>
      <c r="S9" s="1">
        <v>8</v>
      </c>
      <c r="T9" s="1">
        <v>8</v>
      </c>
      <c r="V9" t="str">
        <f t="shared" si="1"/>
        <v>INSERT INTO Product (product_id,name,description,shortDescription,priceBrutto,priceNetto,producer,category_id,dostepnych_sztuk,unit,storage,active,firstPagePosition,image,image120,image140,image250,vat,weight) VALUES (7,'Miazgociągi z uchwytami plastikowymi sort. 15-40, 22mm, 6szt.','&lt;br&gt;Jedne z pierwszych i najstarszych instrumentów endodontycznych do leczenia kanałowego. Produkowane ze stali nierdzewnej. Przeznaczone do pracy ręcznej plastikowe, uchwyty w kolorze zgodnym z międzynarodowym kodem ISO.&lt;/br&gt; &lt;p&gt;&lt;b&gt;Sterylizacja:&lt;/b&gt;&lt;/p&gt;&lt;br&gt;Wszystkie instrumenty mogą być wielokrotnie sterylizowane gorącym, suchym powietrzem o temperaturze 180°C lub w autoklawie parowym w temperaturze 135°C. Zalecana jest co najmniej 30 minutowa sterylizacja instrumentów. Instrumenty mogą być dezynfekowane w łagodnych środkach dezynfekcyjnych oraz myte w myjkach ultradźwiękowych. Bardzo agresywne środki dezynfekcyjne mogą powodować naruszenie struktury materiału, z którego wykonany jest uchwyt instrumentu lub jego odbarwienie.&lt;/br&gt;','Jedne z pierwszych i najstarszych instrumentów endodontycznych do leczenia kanałowego. Produkowane ze stali nierdzewnej. Przeznaczone do pracy ręcznej, plastikowe uchwyty w kolorze zgodnym z międzynarodowym kodem ISO.',14.50,13.43,'Poldent',3,0,'op.','R1P2',1,null,'img/products/BBR154022_80.png','img/products/BBR154022_120.png','img/products/BBR154022_140.png','img/products/BBR154022_250.png',8,8);</v>
      </c>
    </row>
    <row r="10" spans="1:25">
      <c r="A10">
        <v>8</v>
      </c>
      <c r="B10" s="7" t="s">
        <v>58</v>
      </c>
      <c r="C10" s="10" t="s">
        <v>133</v>
      </c>
      <c r="D10" s="7" t="s">
        <v>57</v>
      </c>
      <c r="E10" t="s">
        <v>60</v>
      </c>
      <c r="F10" t="s">
        <v>59</v>
      </c>
      <c r="G10" t="s">
        <v>25</v>
      </c>
      <c r="H10" s="1">
        <v>5</v>
      </c>
      <c r="I10" s="1">
        <v>0</v>
      </c>
      <c r="J10" s="1" t="s">
        <v>43</v>
      </c>
      <c r="K10" s="1" t="s">
        <v>44</v>
      </c>
      <c r="L10" s="1">
        <v>1</v>
      </c>
      <c r="M10" s="1">
        <v>5</v>
      </c>
      <c r="N10" s="1">
        <f t="shared" si="0"/>
        <v>5</v>
      </c>
      <c r="O10" s="1" t="s">
        <v>93</v>
      </c>
      <c r="P10" s="1" t="s">
        <v>94</v>
      </c>
      <c r="Q10" s="1" t="s">
        <v>109</v>
      </c>
      <c r="R10" s="1" t="s">
        <v>120</v>
      </c>
      <c r="S10" s="1">
        <v>8</v>
      </c>
      <c r="T10" s="1">
        <v>8</v>
      </c>
      <c r="V10" t="str">
        <f t="shared" si="1"/>
        <v>INSERT INTO Product (product_id,name,description,shortDescription,priceBrutto,priceNetto,producer,category_id,dostepnych_sztuk,unit,storage,active,firstPagePosition,image,image120,image140,image250,vat,weight) VALUES (8,'Upychadła do gutaperki sort. 15-40, 25mm, 6szt.','&lt;br&gt;Wierzchołkowa kondensacja gutaperki jest świetną techniką wypełniania kanału, a upychadła bardzo dobrymi, praktycznym i ergonomicznymi instrumentami do pracy tą techniką. Występują w czterech rozmiarach 0,6mm, 0,8mm, 1,0mm i 1,2mm (pojedyncze rozmiary i asortyment). Pierścienie na rączce określają rozmiar a na końcówce znajduje się skala milimetrowa ułatwiająca określenie długości roboczej kanału.&lt;/br&gt;','Wierzchołkowa kondensacja gutaperki jest świetną techniką wypełniania kanału, a upychadła bardzo dobrymi, praktycznym i ergonomicznymi instrumentami do pracy tą techniką.',20.00,18.52,'Poldent',5,0,'op.','R1P2',1,5,'img/products/PLG154025_80.png','img/products/PLG154025_120.png','img/products/PLG154025_140.png','img/products/PLG154025_250.png',8,8);</v>
      </c>
    </row>
    <row r="11" spans="1:25">
      <c r="A11">
        <v>9</v>
      </c>
      <c r="B11" s="7" t="s">
        <v>61</v>
      </c>
      <c r="C11" s="10" t="s">
        <v>134</v>
      </c>
      <c r="D11" s="7" t="s">
        <v>62</v>
      </c>
      <c r="E11" t="s">
        <v>64</v>
      </c>
      <c r="F11" t="s">
        <v>63</v>
      </c>
      <c r="G11" t="s">
        <v>25</v>
      </c>
      <c r="H11" s="1">
        <v>4</v>
      </c>
      <c r="I11" s="1">
        <v>0</v>
      </c>
      <c r="J11" s="1" t="s">
        <v>43</v>
      </c>
      <c r="K11" s="1" t="s">
        <v>44</v>
      </c>
      <c r="L11" s="1">
        <v>1</v>
      </c>
      <c r="N11" s="1" t="str">
        <f t="shared" si="0"/>
        <v>null</v>
      </c>
      <c r="O11" s="1" t="s">
        <v>95</v>
      </c>
      <c r="P11" s="1" t="s">
        <v>96</v>
      </c>
      <c r="Q11" s="1" t="s">
        <v>110</v>
      </c>
      <c r="R11" s="1" t="s">
        <v>121</v>
      </c>
      <c r="S11" s="1">
        <v>8</v>
      </c>
      <c r="T11" s="1">
        <v>8</v>
      </c>
      <c r="V11" t="str">
        <f t="shared" si="1"/>
        <v>INSERT INTO Product (product_id,name,description,shortDescription,priceBrutto,priceNetto,producer,category_id,dostepnych_sztuk,unit,storage,active,firstPagePosition,image,image120,image140,image250,vat,weight) VALUES (9,'Poszerzacze maszynowe Gates sort. 01-06, 19mm, 6szt.','&lt;br&gt;Przeznaczone do pracy maszynowej, umożliwiają opracowanie ujścia kanału. Sterylizowane suchym gorącym powietrzem lub w autoklawie parowym. Opakowanie sortowane zawiera 6 sztuk różnych rozmiarów, występują również opakowania po 6 sztuk jednego rozmiaru.&lt;/br&gt;','Przeznaczone do pracy maszynowej, umożliwiają opracowanie ujścia kanału. ',37.50,34.72,'Poldent',4,0,'op.','R1P2',1,null,'img/products/GAE010619_80.png','img/products/GAE010619_120.png','img/products/GAE010619_140.png','img/products/GAE010619_250.png',8,8);</v>
      </c>
    </row>
    <row r="12" spans="1:25">
      <c r="A12">
        <v>10</v>
      </c>
      <c r="B12" s="7" t="s">
        <v>65</v>
      </c>
      <c r="C12" s="10" t="s">
        <v>136</v>
      </c>
      <c r="D12" s="7" t="s">
        <v>67</v>
      </c>
      <c r="E12" t="s">
        <v>69</v>
      </c>
      <c r="F12" t="s">
        <v>68</v>
      </c>
      <c r="G12" t="s">
        <v>66</v>
      </c>
      <c r="H12" s="1">
        <v>6</v>
      </c>
      <c r="I12" s="1">
        <v>0</v>
      </c>
      <c r="J12" s="1" t="s">
        <v>43</v>
      </c>
      <c r="K12" s="1" t="s">
        <v>44</v>
      </c>
      <c r="L12" s="1">
        <v>1</v>
      </c>
      <c r="M12" s="1">
        <v>6</v>
      </c>
      <c r="N12" s="1">
        <f t="shared" si="0"/>
        <v>6</v>
      </c>
      <c r="O12" s="1" t="s">
        <v>97</v>
      </c>
      <c r="P12" s="1" t="s">
        <v>98</v>
      </c>
      <c r="Q12" s="1" t="s">
        <v>111</v>
      </c>
      <c r="R12" s="1" t="s">
        <v>122</v>
      </c>
      <c r="S12" s="1">
        <v>8</v>
      </c>
      <c r="T12" s="1">
        <v>8</v>
      </c>
      <c r="V12" t="str">
        <f t="shared" si="1"/>
        <v>INSERT INTO Product (product_id,name,description,shortDescription,priceBrutto,priceNetto,producer,category_id,dostepnych_sztuk,unit,storage,active,firstPagePosition,image,image120,image140,image250,vat,weight) VALUES (10,'Ćwieki papierowe Top Color sort. 15-40, 200szt.','&lt;br&gt;Stosowane do osuszania kanału, o wysokiej zdolności wchłaniania. Kodowane kolorem ISO, aby zapobiec pomieszaniu rozmiarów, produkowane ręcznie, sterylne , zgodne z rozmiarami ISO, wysoce absorpcyjne, mocne i zwarte, a jednocześnie elastyczne.&lt;/br&gt;','Stosowane do osuszania kanału, o wysokiej zdolności wchłaniania. Kodowane kolorem ISO, aby zapobiec pomieszaniu rozmiarów, produkowane ręcznie.',11.50,10.65,'Sendoline',6,0,'op.','R1P2',1,6,'img/products/PPPC4580200_80.png','img/products/PPPC4580200_120.png','img/products/PPPC4580200_140.png','img/products/PPPC4580200_250.png',8,8);</v>
      </c>
    </row>
    <row r="13" spans="1:25">
      <c r="A13">
        <v>11</v>
      </c>
      <c r="B13" s="7" t="s">
        <v>72</v>
      </c>
      <c r="C13" s="10" t="s">
        <v>136</v>
      </c>
      <c r="D13" s="7" t="s">
        <v>67</v>
      </c>
      <c r="E13" t="s">
        <v>69</v>
      </c>
      <c r="F13" t="s">
        <v>68</v>
      </c>
      <c r="G13" t="s">
        <v>66</v>
      </c>
      <c r="H13" s="1">
        <v>6</v>
      </c>
      <c r="I13" s="1">
        <v>0</v>
      </c>
      <c r="J13" s="1" t="s">
        <v>43</v>
      </c>
      <c r="K13" s="1" t="s">
        <v>44</v>
      </c>
      <c r="L13" s="1">
        <v>1</v>
      </c>
      <c r="M13" s="1">
        <v>7</v>
      </c>
      <c r="N13" s="1">
        <f t="shared" si="0"/>
        <v>7</v>
      </c>
      <c r="O13" s="1" t="s">
        <v>97</v>
      </c>
      <c r="P13" s="1" t="s">
        <v>98</v>
      </c>
      <c r="Q13" s="1" t="s">
        <v>111</v>
      </c>
      <c r="R13" s="1" t="s">
        <v>122</v>
      </c>
      <c r="S13" s="1">
        <v>8</v>
      </c>
      <c r="T13" s="1">
        <v>8</v>
      </c>
      <c r="V13" t="str">
        <f t="shared" si="1"/>
        <v>INSERT INTO Product (product_id,name,description,shortDescription,priceBrutto,priceNetto,producer,category_id,dostepnych_sztuk,unit,storage,active,firstPagePosition,image,image120,image140,image250,vat,weight) VALUES (11,'Ćwieki papierowe Top Color sort. 45-80, 200szt.','&lt;br&gt;Stosowane do osuszania kanału, o wysokiej zdolności wchłaniania. Kodowane kolorem ISO, aby zapobiec pomieszaniu rozmiarów, produkowane ręcznie, sterylne , zgodne z rozmiarami ISO, wysoce absorpcyjne, mocne i zwarte, a jednocześnie elastyczne.&lt;/br&gt;','Stosowane do osuszania kanału, o wysokiej zdolności wchłaniania. Kodowane kolorem ISO, aby zapobiec pomieszaniu rozmiarów, produkowane ręcznie.',11.50,10.65,'Sendoline',6,0,'op.','R1P2',1,7,'img/products/PPPC4580200_80.png','img/products/PPPC4580200_120.png','img/products/PPPC4580200_140.png','img/products/PPPC4580200_250.png',8,8);</v>
      </c>
    </row>
    <row r="14" spans="1:25">
      <c r="A14">
        <v>12</v>
      </c>
      <c r="B14" s="7" t="s">
        <v>73</v>
      </c>
      <c r="C14" s="10" t="s">
        <v>135</v>
      </c>
      <c r="D14" s="7" t="s">
        <v>75</v>
      </c>
      <c r="E14" t="s">
        <v>77</v>
      </c>
      <c r="F14" t="s">
        <v>76</v>
      </c>
      <c r="G14" t="s">
        <v>66</v>
      </c>
      <c r="H14" s="1">
        <v>7</v>
      </c>
      <c r="I14" s="1">
        <v>0</v>
      </c>
      <c r="J14" s="1" t="s">
        <v>43</v>
      </c>
      <c r="K14" s="1" t="s">
        <v>44</v>
      </c>
      <c r="L14" s="1">
        <v>1</v>
      </c>
      <c r="M14" s="1">
        <v>8</v>
      </c>
      <c r="N14" s="1">
        <f t="shared" si="0"/>
        <v>8</v>
      </c>
      <c r="O14" s="1" t="s">
        <v>99</v>
      </c>
      <c r="P14" s="1" t="s">
        <v>124</v>
      </c>
      <c r="Q14" s="1" t="s">
        <v>112</v>
      </c>
      <c r="R14" s="1" t="s">
        <v>123</v>
      </c>
      <c r="S14" s="1">
        <v>8</v>
      </c>
      <c r="T14" s="1">
        <v>8</v>
      </c>
      <c r="V14" t="str">
        <f t="shared" si="1"/>
        <v>INSERT INTO Product (product_id,name,description,shortDescription,priceBrutto,priceNetto,producer,category_id,dostepnych_sztuk,unit,storage,active,firstPagePosition,image,image120,image140,image250,vat,weight) VALUES (12,'Ćwieki gutaperkowe Top Color sort. 15-40, 120szt.','&lt;br&gt;Służy do wypełniania kanału, po jego oczyszczeniu. Kodowane kolorem ISO. Budowa stożkowa ułatwia wypełnienie kanału, precyzyjne, szybkie, łatwe w użyciu.&lt;/br&gt;','Służy do wypełniania kanału, po jego oczyszczeniu. Kodowane kolorem ISO. Budowa stożkowa ułatwia wypełnienie kanału, precyzyjne, szybkie, łatwe w użyciu. ',14.00,12.96,'Sendoline',7,0,'op.','R1P2',1,8,'img/products/GPPC1540120_80.png','img/products/GPPC1540120_120.png','img/products/GPPC1540120_140.png','img/products/GPPC1540120_250.png',8,8);</v>
      </c>
    </row>
    <row r="15" spans="1:25">
      <c r="A15">
        <v>13</v>
      </c>
      <c r="B15" s="7" t="s">
        <v>74</v>
      </c>
      <c r="C15" s="10" t="s">
        <v>135</v>
      </c>
      <c r="D15" s="7" t="s">
        <v>75</v>
      </c>
      <c r="E15" t="s">
        <v>77</v>
      </c>
      <c r="F15" t="s">
        <v>76</v>
      </c>
      <c r="G15" t="s">
        <v>66</v>
      </c>
      <c r="H15" s="1">
        <v>7</v>
      </c>
      <c r="I15" s="1">
        <v>0</v>
      </c>
      <c r="J15" s="1" t="s">
        <v>43</v>
      </c>
      <c r="K15" s="1" t="s">
        <v>44</v>
      </c>
      <c r="L15" s="1">
        <v>1</v>
      </c>
      <c r="N15" s="1" t="str">
        <f t="shared" si="0"/>
        <v>null</v>
      </c>
      <c r="O15" s="1" t="s">
        <v>99</v>
      </c>
      <c r="P15" s="1" t="s">
        <v>124</v>
      </c>
      <c r="Q15" s="1" t="s">
        <v>112</v>
      </c>
      <c r="R15" s="1" t="s">
        <v>123</v>
      </c>
      <c r="S15" s="1">
        <v>8</v>
      </c>
      <c r="T15" s="1">
        <v>8</v>
      </c>
      <c r="V15" t="str">
        <f t="shared" si="1"/>
        <v>INSERT INTO Product (product_id,name,description,shortDescription,priceBrutto,priceNetto,producer,category_id,dostepnych_sztuk,unit,storage,active,firstPagePosition,image,image120,image140,image250,vat,weight) VALUES (13,'Ćwieki gutaperkowe Top Color sort. 45-80, 120szt.','&lt;br&gt;Służy do wypełniania kanału, po jego oczyszczeniu. Kodowane kolorem ISO. Budowa stożkowa ułatwia wypełnienie kanału, precyzyjne, szybkie, łatwe w użyciu.&lt;/br&gt;','Służy do wypełniania kanału, po jego oczyszczeniu. Kodowane kolorem ISO. Budowa stożkowa ułatwia wypełnienie kanału, precyzyjne, szybkie, łatwe w użyciu. ',14.00,12.96,'Sendoline',7,0,'op.','R1P2',1,null,'img/products/GPPC1540120_80.png','img/products/GPPC1540120_120.png','img/products/GPPC1540120_140.png','img/products/GPPC1540120_250.png',8,8);</v>
      </c>
    </row>
    <row r="16" spans="1:25">
      <c r="A16">
        <v>14</v>
      </c>
      <c r="B16" s="7" t="s">
        <v>79</v>
      </c>
      <c r="C16" s="11" t="s">
        <v>137</v>
      </c>
      <c r="D16" s="9" t="s">
        <v>83</v>
      </c>
      <c r="E16" t="s">
        <v>85</v>
      </c>
      <c r="F16" t="s">
        <v>84</v>
      </c>
      <c r="G16" t="s">
        <v>86</v>
      </c>
      <c r="H16" s="1">
        <v>8</v>
      </c>
      <c r="I16" s="1">
        <v>0</v>
      </c>
      <c r="J16" s="1" t="s">
        <v>43</v>
      </c>
      <c r="K16" s="1" t="s">
        <v>44</v>
      </c>
      <c r="L16" s="1">
        <v>1</v>
      </c>
      <c r="N16" s="1" t="str">
        <f t="shared" si="0"/>
        <v>null</v>
      </c>
      <c r="O16" s="1"/>
      <c r="P16" s="1"/>
      <c r="Q16" s="1"/>
      <c r="R16" s="1"/>
      <c r="S16" s="1">
        <v>8</v>
      </c>
      <c r="T16" s="1">
        <v>8</v>
      </c>
      <c r="V16" t="str">
        <f t="shared" si="1"/>
        <v>INSERT INTO Product (product_id,name,description,shortDescription,priceBrutto,priceNetto,producer,category_id,dostepnych_sztuk,unit,storage,active,firstPagePosition,image,image120,image140,image250,vat,weight) VALUES (14,'Wkłady Glassix z włókna szklanego, roz. 01, 6szt.','&lt;br&gt;Wkłady Glassix firmy Harald Nordin są wysoce retencyjnym, pozbawionym zawartości metalu, równoległym systemem wkładów. Są zbudowane z włókna szklanego zatopionego w żywicowej matrycy.&lt;/br&gt;&lt;br&gt;Elastyczność (giętkość) wkładów Glassix jest bardziej zbliżona do elastyczności zębiny niż jest to w przypadku wkładów metalowych, znacznie lepiej przenoszą siły pochodzące z urazów. Wkład można łatwo wyjąć, jeśli potrzebne jest powtórne leczenie kanałowe.&lt;/br&gt;&lt;br&gt;Biały, prześwitujący kolor minimalizuje możliwość wystąpienia przebarwień przy odbudowach, w których zębina jest bardzo cienka. Można je łatwo skrócić. Wkłady Glassix wiążą z cementami na bazie żywicy i wszystkimi kompozytami.&lt;/br&gt;','Wkłady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kompozytami.',54.00,50.00,'Nordin',8,0,'op.','R1P2',1,null,'','','','',8,8);</v>
      </c>
    </row>
    <row r="17" spans="1:22">
      <c r="A17">
        <v>15</v>
      </c>
      <c r="B17" s="7" t="s">
        <v>80</v>
      </c>
      <c r="C17" s="11" t="s">
        <v>137</v>
      </c>
      <c r="D17" s="9" t="s">
        <v>83</v>
      </c>
      <c r="E17" t="s">
        <v>85</v>
      </c>
      <c r="F17" t="s">
        <v>84</v>
      </c>
      <c r="G17" t="s">
        <v>86</v>
      </c>
      <c r="H17" s="1">
        <v>8</v>
      </c>
      <c r="I17" s="1">
        <v>0</v>
      </c>
      <c r="J17" s="1" t="s">
        <v>43</v>
      </c>
      <c r="K17" s="1" t="s">
        <v>44</v>
      </c>
      <c r="L17" s="1">
        <v>1</v>
      </c>
      <c r="N17" s="1" t="str">
        <f t="shared" si="0"/>
        <v>null</v>
      </c>
      <c r="O17" s="1"/>
      <c r="P17" s="1"/>
      <c r="Q17" s="1"/>
      <c r="R17" s="1"/>
      <c r="S17" s="1">
        <v>8</v>
      </c>
      <c r="T17" s="1">
        <v>8</v>
      </c>
      <c r="V17" t="str">
        <f t="shared" si="1"/>
        <v>INSERT INTO Product (product_id,name,description,shortDescription,priceBrutto,priceNetto,producer,category_id,dostepnych_sztuk,unit,storage,active,firstPagePosition,image,image120,image140,image250,vat,weight) VALUES (15,'Wkłady Glassix z włókna szklanego, roz. 02, 6szt.','&lt;br&gt;Wkłady Glassix firmy Harald Nordin są wysoce retencyjnym, pozbawionym zawartości metalu, równoległym systemem wkładów. Są zbudowane z włókna szklanego zatopionego w żywicowej matrycy.&lt;/br&gt;&lt;br&gt;Elastyczność (giętkość) wkładów Glassix jest bardziej zbliżona do elastyczności zębiny niż jest to w przypadku wkładów metalowych, znacznie lepiej przenoszą siły pochodzące z urazów. Wkład można łatwo wyjąć, jeśli potrzebne jest powtórne leczenie kanałowe.&lt;/br&gt;&lt;br&gt;Biały, prześwitujący kolor minimalizuje możliwość wystąpienia przebarwień przy odbudowach, w których zębina jest bardzo cienka. Można je łatwo skrócić. Wkłady Glassix wiążą z cementami na bazie żywicy i wszystkimi kompozytami.&lt;/br&gt;','Wkłady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kompozytami.',54.00,50.00,'Nordin',8,0,'op.','R1P2',1,null,'','','','',8,8);</v>
      </c>
    </row>
    <row r="18" spans="1:22">
      <c r="A18">
        <v>16</v>
      </c>
      <c r="B18" s="7" t="s">
        <v>81</v>
      </c>
      <c r="C18" s="11" t="s">
        <v>137</v>
      </c>
      <c r="D18" s="9" t="s">
        <v>83</v>
      </c>
      <c r="E18" t="s">
        <v>85</v>
      </c>
      <c r="F18" t="s">
        <v>84</v>
      </c>
      <c r="G18" t="s">
        <v>86</v>
      </c>
      <c r="H18" s="1">
        <v>8</v>
      </c>
      <c r="I18" s="1">
        <v>0</v>
      </c>
      <c r="J18" s="1" t="s">
        <v>43</v>
      </c>
      <c r="K18" s="1" t="s">
        <v>44</v>
      </c>
      <c r="L18" s="1">
        <v>1</v>
      </c>
      <c r="N18" s="1" t="str">
        <f t="shared" si="0"/>
        <v>null</v>
      </c>
      <c r="O18" s="1"/>
      <c r="P18" s="1"/>
      <c r="Q18" s="1"/>
      <c r="R18" s="1"/>
      <c r="S18" s="1">
        <v>8</v>
      </c>
      <c r="T18" s="1">
        <v>8</v>
      </c>
      <c r="V18" t="str">
        <f t="shared" si="1"/>
        <v>INSERT INTO Product (product_id,name,description,shortDescription,priceBrutto,priceNetto,producer,category_id,dostepnych_sztuk,unit,storage,active,firstPagePosition,image,image120,image140,image250,vat,weight) VALUES (16,'Wkłady Glassix z włókna szklanego, roz. 03, 6szt.','&lt;br&gt;Wkłady Glassix firmy Harald Nordin są wysoce retencyjnym, pozbawionym zawartości metalu, równoległym systemem wkładów. Są zbudowane z włókna szklanego zatopionego w żywicowej matrycy.&lt;/br&gt;&lt;br&gt;Elastyczność (giętkość) wkładów Glassix jest bardziej zbliżona do elastyczności zębiny niż jest to w przypadku wkładów metalowych, znacznie lepiej przenoszą siły pochodzące z urazów. Wkład można łatwo wyjąć, jeśli potrzebne jest powtórne leczenie kanałowe.&lt;/br&gt;&lt;br&gt;Biały, prześwitujący kolor minimalizuje możliwość wystąpienia przebarwień przy odbudowach, w których zębina jest bardzo cienka. Można je łatwo skrócić. Wkłady Glassix wiążą z cementami na bazie żywicy i wszystkimi kompozytami.&lt;/br&gt;','Wkłady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kompozytami.',54.00,50.00,'Nordin',8,0,'op.','R1P2',1,null,'','','','',8,8);</v>
      </c>
    </row>
    <row r="19" spans="1:22">
      <c r="A19">
        <v>17</v>
      </c>
      <c r="B19" s="7" t="s">
        <v>82</v>
      </c>
      <c r="C19" s="11" t="s">
        <v>137</v>
      </c>
      <c r="D19" s="9" t="s">
        <v>83</v>
      </c>
      <c r="E19" t="s">
        <v>85</v>
      </c>
      <c r="F19" t="s">
        <v>84</v>
      </c>
      <c r="G19" t="s">
        <v>86</v>
      </c>
      <c r="H19" s="1">
        <v>8</v>
      </c>
      <c r="I19" s="1">
        <v>0</v>
      </c>
      <c r="J19" s="1" t="s">
        <v>43</v>
      </c>
      <c r="K19" s="1" t="s">
        <v>44</v>
      </c>
      <c r="L19" s="1">
        <v>1</v>
      </c>
      <c r="N19" s="1" t="str">
        <f t="shared" si="0"/>
        <v>null</v>
      </c>
      <c r="O19" s="1"/>
      <c r="P19" s="1"/>
      <c r="Q19" s="1"/>
      <c r="R19" s="1"/>
      <c r="S19" s="1">
        <v>8</v>
      </c>
      <c r="T19" s="1">
        <v>8</v>
      </c>
      <c r="V19" t="str">
        <f t="shared" si="1"/>
        <v>INSERT INTO Product (product_id,name,description,shortDescription,priceBrutto,priceNetto,producer,category_id,dostepnych_sztuk,unit,storage,active,firstPagePosition,image,image120,image140,image250,vat,weight) VALUES (17,'Wkłady Glassix z włókna szklanego, roz. 04, 6szt.','&lt;br&gt;Wkłady Glassix firmy Harald Nordin są wysoce retencyjnym, pozbawionym zawartości metalu, równoległym systemem wkładów. Są zbudowane z włókna szklanego zatopionego w żywicowej matrycy.&lt;/br&gt;&lt;br&gt;Elastyczność (giętkość) wkładów Glassix jest bardziej zbliżona do elastyczności zębiny niż jest to w przypadku wkładów metalowych, znacznie lepiej przenoszą siły pochodzące z urazów. Wkład można łatwo wyjąć, jeśli potrzebne jest powtórne leczenie kanałowe.&lt;/br&gt;&lt;br&gt;Biały, prześwitujący kolor minimalizuje możliwość wystąpienia przebarwień przy odbudowach, w których zębina jest bardzo cienka. Można je łatwo skrócić. Wkłady Glassix wiążą z cementami na bazie żywicy i wszystkimi kompozytami.&lt;/br&gt;','Wkłady Glassix firmy Harald Nordin są wysoce retencyjnym, pozbawionym zawartości metalu, równoległym systemem wkładów. Są zbudowane z włókna szklanego zatopionego w żywicowej matrycy. Można je łatwo skrócić, wiążą z cementami na bazie żywicy i wszystkimi kompozytami.',54.00,50.00,'Nordin',8,0,'op.','R1P2',1,null,'','','','',8,8);</v>
      </c>
    </row>
    <row r="20" spans="1:22">
      <c r="A20">
        <v>18</v>
      </c>
      <c r="B20" s="7" t="s">
        <v>141</v>
      </c>
      <c r="C20" s="10" t="s">
        <v>165</v>
      </c>
      <c r="D20" s="7" t="s">
        <v>166</v>
      </c>
      <c r="E20" t="s">
        <v>161</v>
      </c>
      <c r="F20" t="s">
        <v>162</v>
      </c>
      <c r="G20" t="s">
        <v>160</v>
      </c>
      <c r="H20" s="1">
        <v>10</v>
      </c>
      <c r="I20" s="1">
        <v>0</v>
      </c>
      <c r="J20" s="1" t="s">
        <v>169</v>
      </c>
      <c r="K20" s="1" t="s">
        <v>44</v>
      </c>
      <c r="L20" s="1">
        <v>1</v>
      </c>
      <c r="N20" s="1" t="str">
        <f t="shared" si="0"/>
        <v>null</v>
      </c>
      <c r="O20" s="1" t="s">
        <v>182</v>
      </c>
      <c r="P20" s="1" t="s">
        <v>183</v>
      </c>
      <c r="Q20" s="1" t="s">
        <v>184</v>
      </c>
      <c r="R20" s="1" t="s">
        <v>185</v>
      </c>
      <c r="S20" s="1">
        <v>8</v>
      </c>
      <c r="T20" s="1">
        <v>8</v>
      </c>
      <c r="V20" t="str">
        <f t="shared" si="1"/>
        <v>INSERT INTO Product (product_id,name,description,shortDescription,priceBrutto,priceNetto,producer,category_id,dostepnych_sztuk,unit,storage,active,firstPagePosition,image,image120,image140,image250,vat,weight) VALUES (18,'Gumka KENDA żółta, wstępne poler. duży kielich','&lt;br&gt;Gumki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7500 - 10000obrotów/min.',5.50,5.09,'Kenda',10,0,'szt.','R1P2',1,null,'img/products/KENDA_80.png','img/products/KENDA_120.png','img/products/KENDA_140.png','img/products/KENDA_250.png',8,8);</v>
      </c>
    </row>
    <row r="21" spans="1:22">
      <c r="A21">
        <v>19</v>
      </c>
      <c r="B21" s="7" t="s">
        <v>142</v>
      </c>
      <c r="C21" s="10" t="s">
        <v>165</v>
      </c>
      <c r="D21" s="7" t="s">
        <v>166</v>
      </c>
      <c r="E21" t="s">
        <v>161</v>
      </c>
      <c r="F21" t="s">
        <v>162</v>
      </c>
      <c r="G21" t="s">
        <v>160</v>
      </c>
      <c r="H21" s="1">
        <v>10</v>
      </c>
      <c r="I21" s="1">
        <v>0</v>
      </c>
      <c r="J21" s="1" t="s">
        <v>169</v>
      </c>
      <c r="K21" s="1" t="s">
        <v>44</v>
      </c>
      <c r="L21" s="1">
        <v>1</v>
      </c>
      <c r="N21" s="1" t="str">
        <f t="shared" si="0"/>
        <v>null</v>
      </c>
      <c r="O21" s="1" t="s">
        <v>182</v>
      </c>
      <c r="P21" s="1" t="s">
        <v>183</v>
      </c>
      <c r="Q21" s="1" t="s">
        <v>184</v>
      </c>
      <c r="R21" s="1" t="s">
        <v>185</v>
      </c>
      <c r="S21" s="1">
        <v>8</v>
      </c>
      <c r="T21" s="1">
        <v>8</v>
      </c>
      <c r="V21" t="str">
        <f t="shared" si="1"/>
        <v>INSERT INTO Product (product_id,name,description,shortDescription,priceBrutto,priceNetto,producer,category_id,dostepnych_sztuk,unit,storage,active,firstPagePosition,image,image120,image140,image250,vat,weight) VALUES (19,'Gumka KENDA żółta, wstępne poler. mały kielich','&lt;br&gt;Gumki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7500 - 10000obrotów/min.',5.50,5.09,'Kenda',10,0,'szt.','R1P2',1,null,'img/products/KENDA_80.png','img/products/KENDA_120.png','img/products/KENDA_140.png','img/products/KENDA_250.png',8,8);</v>
      </c>
    </row>
    <row r="22" spans="1:22">
      <c r="A22">
        <v>20</v>
      </c>
      <c r="B22" s="7" t="s">
        <v>143</v>
      </c>
      <c r="C22" s="10" t="s">
        <v>165</v>
      </c>
      <c r="D22" s="7" t="s">
        <v>166</v>
      </c>
      <c r="E22" t="s">
        <v>161</v>
      </c>
      <c r="F22" t="s">
        <v>162</v>
      </c>
      <c r="G22" t="s">
        <v>160</v>
      </c>
      <c r="H22" s="1">
        <v>10</v>
      </c>
      <c r="I22" s="1">
        <v>0</v>
      </c>
      <c r="J22" s="1" t="s">
        <v>169</v>
      </c>
      <c r="K22" s="1" t="s">
        <v>44</v>
      </c>
      <c r="L22" s="1">
        <v>1</v>
      </c>
      <c r="M22" s="1"/>
      <c r="N22" s="1" t="str">
        <f t="shared" si="0"/>
        <v>null</v>
      </c>
      <c r="O22" s="1" t="s">
        <v>182</v>
      </c>
      <c r="P22" s="1" t="s">
        <v>183</v>
      </c>
      <c r="Q22" s="1" t="s">
        <v>184</v>
      </c>
      <c r="R22" s="1" t="s">
        <v>185</v>
      </c>
      <c r="S22" s="1">
        <v>8</v>
      </c>
      <c r="T22" s="1">
        <v>8</v>
      </c>
      <c r="V22" t="str">
        <f t="shared" si="1"/>
        <v>INSERT INTO Product (product_id,name,description,shortDescription,priceBrutto,priceNetto,producer,category_id,dostepnych_sztuk,unit,storage,active,firstPagePosition,image,image120,image140,image250,vat,weight) VALUES (20,'Gumka KENDA żółta, wstępne poler. duży płomyk','&lt;br&gt;Gumki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7500 - 10000obrotów/min.',5.50,5.09,'Kenda',10,0,'szt.','R1P2',1,null,'img/products/KENDA_80.png','img/products/KENDA_120.png','img/products/KENDA_140.png','img/products/KENDA_250.png',8,8);</v>
      </c>
    </row>
    <row r="23" spans="1:22">
      <c r="A23">
        <v>21</v>
      </c>
      <c r="B23" s="7" t="s">
        <v>144</v>
      </c>
      <c r="C23" s="10" t="s">
        <v>165</v>
      </c>
      <c r="D23" s="7" t="s">
        <v>166</v>
      </c>
      <c r="E23" t="s">
        <v>161</v>
      </c>
      <c r="F23" t="s">
        <v>162</v>
      </c>
      <c r="G23" t="s">
        <v>160</v>
      </c>
      <c r="H23" s="1">
        <v>10</v>
      </c>
      <c r="I23" s="1">
        <v>0</v>
      </c>
      <c r="J23" s="1" t="s">
        <v>169</v>
      </c>
      <c r="K23" s="1" t="s">
        <v>44</v>
      </c>
      <c r="L23" s="1">
        <v>1</v>
      </c>
      <c r="M23" s="1"/>
      <c r="N23" s="1" t="str">
        <f t="shared" si="0"/>
        <v>null</v>
      </c>
      <c r="O23" s="1" t="s">
        <v>182</v>
      </c>
      <c r="P23" s="1" t="s">
        <v>183</v>
      </c>
      <c r="Q23" s="1" t="s">
        <v>184</v>
      </c>
      <c r="R23" s="1" t="s">
        <v>185</v>
      </c>
      <c r="S23" s="1">
        <v>8</v>
      </c>
      <c r="T23" s="1">
        <v>8</v>
      </c>
      <c r="V23" t="str">
        <f t="shared" si="1"/>
        <v>INSERT INTO Product (product_id,name,description,shortDescription,priceBrutto,priceNetto,producer,category_id,dostepnych_sztuk,unit,storage,active,firstPagePosition,image,image120,image140,image250,vat,weight) VALUES (21,'Gumka KENDA żółta, wstępne poler. mały płomyk','&lt;br&gt;Gumki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7500 - 10000obrotów/min.',5.50,5.09,'Kenda',10,0,'szt.','R1P2',1,null,'img/products/KENDA_80.png','img/products/KENDA_120.png','img/products/KENDA_140.png','img/products/KENDA_250.png',8,8);</v>
      </c>
    </row>
    <row r="24" spans="1:22">
      <c r="A24">
        <v>22</v>
      </c>
      <c r="B24" s="7" t="s">
        <v>171</v>
      </c>
      <c r="C24" s="10" t="s">
        <v>165</v>
      </c>
      <c r="D24" s="7" t="s">
        <v>166</v>
      </c>
      <c r="E24" t="s">
        <v>161</v>
      </c>
      <c r="F24" t="s">
        <v>162</v>
      </c>
      <c r="G24" t="s">
        <v>160</v>
      </c>
      <c r="H24" s="1">
        <v>10</v>
      </c>
      <c r="I24" s="1">
        <v>0</v>
      </c>
      <c r="J24" s="1" t="s">
        <v>169</v>
      </c>
      <c r="K24" s="1" t="s">
        <v>44</v>
      </c>
      <c r="L24" s="1">
        <v>1</v>
      </c>
      <c r="M24" s="1"/>
      <c r="N24" s="1" t="str">
        <f t="shared" si="0"/>
        <v>null</v>
      </c>
      <c r="O24" s="1" t="s">
        <v>182</v>
      </c>
      <c r="P24" s="1" t="s">
        <v>183</v>
      </c>
      <c r="Q24" s="1" t="s">
        <v>184</v>
      </c>
      <c r="R24" s="1" t="s">
        <v>185</v>
      </c>
      <c r="S24" s="1">
        <v>8</v>
      </c>
      <c r="T24" s="1">
        <v>8</v>
      </c>
      <c r="V24" t="str">
        <f t="shared" si="1"/>
        <v>INSERT INTO Product (product_id,name,description,shortDescription,priceBrutto,priceNetto,producer,category_id,dostepnych_sztuk,unit,storage,active,firstPagePosition,image,image120,image140,image250,vat,weight) VALUES (22,'Gumka KENDA żółta, wstępne poler. duży stożek','&lt;br&gt;Gumki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7500 - 10000obrotów/min.',5.50,5.09,'Kenda',10,0,'szt.','R1P2',1,null,'img/products/KENDA_80.png','img/products/KENDA_120.png','img/products/KENDA_140.png','img/products/KENDA_250.png',8,8);</v>
      </c>
    </row>
    <row r="25" spans="1:22">
      <c r="A25">
        <v>23</v>
      </c>
      <c r="B25" s="7" t="s">
        <v>170</v>
      </c>
      <c r="C25" s="10" t="s">
        <v>165</v>
      </c>
      <c r="D25" s="7" t="s">
        <v>166</v>
      </c>
      <c r="E25" t="s">
        <v>161</v>
      </c>
      <c r="F25" t="s">
        <v>162</v>
      </c>
      <c r="G25" t="s">
        <v>160</v>
      </c>
      <c r="H25" s="1">
        <v>10</v>
      </c>
      <c r="I25" s="1">
        <v>0</v>
      </c>
      <c r="J25" s="1" t="s">
        <v>169</v>
      </c>
      <c r="K25" s="1" t="s">
        <v>44</v>
      </c>
      <c r="L25" s="1">
        <v>1</v>
      </c>
      <c r="M25" s="1"/>
      <c r="N25" s="1" t="str">
        <f t="shared" si="0"/>
        <v>null</v>
      </c>
      <c r="O25" s="1" t="s">
        <v>182</v>
      </c>
      <c r="P25" s="1" t="s">
        <v>183</v>
      </c>
      <c r="Q25" s="1" t="s">
        <v>184</v>
      </c>
      <c r="R25" s="1" t="s">
        <v>185</v>
      </c>
      <c r="S25" s="1">
        <v>8</v>
      </c>
      <c r="T25" s="1">
        <v>8</v>
      </c>
      <c r="V25" t="str">
        <f t="shared" si="1"/>
        <v>INSERT INTO Product (product_id,name,description,shortDescription,priceBrutto,priceNetto,producer,category_id,dostepnych_sztuk,unit,storage,active,firstPagePosition,image,image120,image140,image250,vat,weight) VALUES (23,'Gumka KENDA żółta, wstępne poler. mały stożek','&lt;br&gt;Gumki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7500 - 10000obrotów/min.',5.50,5.09,'Kenda',10,0,'szt.','R1P2',1,null,'img/products/KENDA_80.png','img/products/KENDA_120.png','img/products/KENDA_140.png','img/products/KENDA_250.png',8,8);</v>
      </c>
    </row>
    <row r="26" spans="1:22">
      <c r="A26">
        <v>24</v>
      </c>
      <c r="B26" s="7" t="s">
        <v>172</v>
      </c>
      <c r="C26" s="10" t="s">
        <v>165</v>
      </c>
      <c r="D26" s="7" t="s">
        <v>166</v>
      </c>
      <c r="E26" t="s">
        <v>161</v>
      </c>
      <c r="F26" t="s">
        <v>162</v>
      </c>
      <c r="G26" t="s">
        <v>160</v>
      </c>
      <c r="H26" s="1">
        <v>10</v>
      </c>
      <c r="I26" s="1">
        <v>0</v>
      </c>
      <c r="J26" s="1" t="s">
        <v>169</v>
      </c>
      <c r="K26" s="1" t="s">
        <v>44</v>
      </c>
      <c r="L26" s="1">
        <v>1</v>
      </c>
      <c r="M26" s="1"/>
      <c r="N26" s="1" t="str">
        <f t="shared" si="0"/>
        <v>null</v>
      </c>
      <c r="O26" s="1" t="s">
        <v>182</v>
      </c>
      <c r="P26" s="1" t="s">
        <v>183</v>
      </c>
      <c r="Q26" s="1" t="s">
        <v>184</v>
      </c>
      <c r="R26" s="1" t="s">
        <v>185</v>
      </c>
      <c r="S26" s="1">
        <v>8</v>
      </c>
      <c r="T26" s="1">
        <v>8</v>
      </c>
      <c r="V26" t="str">
        <f t="shared" si="1"/>
        <v>INSERT INTO Product (product_id,name,description,shortDescription,priceBrutto,priceNetto,producer,category_id,dostepnych_sztuk,unit,storage,active,firstPagePosition,image,image120,image140,image250,vat,weight) VALUES (24,'Gumka KENDA żółta, wstępne poler. walec','&lt;br&gt;Gumki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7500 - 10000obrotów/min.',5.50,5.09,'Kenda',10,0,'szt.','R1P2',1,null,'img/products/KENDA_80.png','img/products/KENDA_120.png','img/products/KENDA_140.png','img/products/KENDA_250.png',8,8);</v>
      </c>
    </row>
    <row r="27" spans="1:22">
      <c r="A27">
        <v>25</v>
      </c>
      <c r="B27" s="7" t="s">
        <v>145</v>
      </c>
      <c r="C27" s="10" t="s">
        <v>165</v>
      </c>
      <c r="D27" s="7" t="s">
        <v>166</v>
      </c>
      <c r="E27" t="s">
        <v>161</v>
      </c>
      <c r="F27" t="s">
        <v>162</v>
      </c>
      <c r="G27" t="s">
        <v>160</v>
      </c>
      <c r="H27" s="1">
        <v>10</v>
      </c>
      <c r="I27" s="1">
        <v>0</v>
      </c>
      <c r="J27" s="1" t="s">
        <v>169</v>
      </c>
      <c r="K27" s="1" t="s">
        <v>44</v>
      </c>
      <c r="L27" s="1">
        <v>1</v>
      </c>
      <c r="M27" s="1"/>
      <c r="N27" s="1" t="str">
        <f t="shared" si="0"/>
        <v>null</v>
      </c>
      <c r="O27" s="1" t="s">
        <v>182</v>
      </c>
      <c r="P27" s="1" t="s">
        <v>183</v>
      </c>
      <c r="Q27" s="1" t="s">
        <v>184</v>
      </c>
      <c r="R27" s="1" t="s">
        <v>185</v>
      </c>
      <c r="S27" s="1">
        <v>8</v>
      </c>
      <c r="T27" s="1">
        <v>8</v>
      </c>
      <c r="V27" t="str">
        <f t="shared" si="1"/>
        <v>INSERT INTO Product (product_id,name,description,shortDescription,priceBrutto,priceNetto,producer,category_id,dostepnych_sztuk,unit,storage,active,firstPagePosition,image,image120,image140,image250,vat,weight) VALUES (25,'Gumka KENDA żółta, wstępne poler. talerz','&lt;br&gt;Gumki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7500 - 10000obrotów/min.',5.50,5.09,'Kenda',10,0,'szt.','R1P2',1,null,'img/products/KENDA_80.png','img/products/KENDA_120.png','img/products/KENDA_140.png','img/products/KENDA_250.png',8,8);</v>
      </c>
    </row>
    <row r="28" spans="1:22">
      <c r="A28">
        <v>26</v>
      </c>
      <c r="B28" s="7" t="s">
        <v>146</v>
      </c>
      <c r="C28" s="10" t="s">
        <v>165</v>
      </c>
      <c r="D28" s="7" t="s">
        <v>166</v>
      </c>
      <c r="E28" t="s">
        <v>163</v>
      </c>
      <c r="F28" t="s">
        <v>164</v>
      </c>
      <c r="G28" t="s">
        <v>160</v>
      </c>
      <c r="H28" s="1">
        <v>10</v>
      </c>
      <c r="I28" s="1">
        <v>0</v>
      </c>
      <c r="J28" s="1" t="s">
        <v>43</v>
      </c>
      <c r="K28" s="1" t="s">
        <v>44</v>
      </c>
      <c r="L28" s="1">
        <v>1</v>
      </c>
      <c r="M28" s="1"/>
      <c r="N28" s="1" t="str">
        <f t="shared" si="0"/>
        <v>null</v>
      </c>
      <c r="O28" s="1" t="s">
        <v>182</v>
      </c>
      <c r="P28" s="1" t="s">
        <v>183</v>
      </c>
      <c r="Q28" s="1" t="s">
        <v>184</v>
      </c>
      <c r="R28" s="1" t="s">
        <v>185</v>
      </c>
      <c r="S28" s="1">
        <v>8</v>
      </c>
      <c r="T28" s="1">
        <v>8</v>
      </c>
      <c r="V28" t="str">
        <f t="shared" si="1"/>
        <v>INSERT INTO Product (product_id,name,description,shortDescription,priceBrutto,priceNetto,producer,category_id,dostepnych_sztuk,unit,storage,active,firstPagePosition,image,image120,image140,image250,vat,weight) VALUES (26,'Gumka KENDA żółta, wstępne poler. duży kielich,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7500 - 10000obrotów/min.',10.50,9.72,'Kenda',10,0,'op.','R1P2',1,null,'img/products/KENDA_80.png','img/products/KENDA_120.png','img/products/KENDA_140.png','img/products/KENDA_250.png',8,8);</v>
      </c>
    </row>
    <row r="29" spans="1:22">
      <c r="A29">
        <v>27</v>
      </c>
      <c r="B29" s="7" t="s">
        <v>147</v>
      </c>
      <c r="C29" s="10" t="s">
        <v>165</v>
      </c>
      <c r="D29" s="7" t="s">
        <v>166</v>
      </c>
      <c r="E29" t="s">
        <v>163</v>
      </c>
      <c r="F29" t="s">
        <v>164</v>
      </c>
      <c r="G29" t="s">
        <v>160</v>
      </c>
      <c r="H29" s="1">
        <v>10</v>
      </c>
      <c r="I29" s="1">
        <v>0</v>
      </c>
      <c r="J29" s="1" t="s">
        <v>43</v>
      </c>
      <c r="K29" s="1" t="s">
        <v>44</v>
      </c>
      <c r="L29" s="1">
        <v>1</v>
      </c>
      <c r="M29" s="1"/>
      <c r="N29" s="1" t="str">
        <f t="shared" si="0"/>
        <v>null</v>
      </c>
      <c r="O29" s="1" t="s">
        <v>182</v>
      </c>
      <c r="P29" s="1" t="s">
        <v>183</v>
      </c>
      <c r="Q29" s="1" t="s">
        <v>184</v>
      </c>
      <c r="R29" s="1" t="s">
        <v>185</v>
      </c>
      <c r="S29" s="1">
        <v>8</v>
      </c>
      <c r="T29" s="1">
        <v>8</v>
      </c>
      <c r="V29" t="str">
        <f t="shared" si="1"/>
        <v>INSERT INTO Product (product_id,name,description,shortDescription,priceBrutto,priceNetto,producer,category_id,dostepnych_sztuk,unit,storage,active,firstPagePosition,image,image120,image140,image250,vat,weight) VALUES (27,'Gumka KENDA żółta, wstępne poler. mały kielich,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7500 - 10000obrotów/min.',10.50,9.72,'Kenda',10,0,'op.','R1P2',1,null,'img/products/KENDA_80.png','img/products/KENDA_120.png','img/products/KENDA_140.png','img/products/KENDA_250.png',8,8);</v>
      </c>
    </row>
    <row r="30" spans="1:22">
      <c r="A30">
        <v>28</v>
      </c>
      <c r="B30" s="7" t="s">
        <v>148</v>
      </c>
      <c r="C30" s="10" t="s">
        <v>165</v>
      </c>
      <c r="D30" s="7" t="s">
        <v>166</v>
      </c>
      <c r="E30" t="s">
        <v>163</v>
      </c>
      <c r="F30" t="s">
        <v>164</v>
      </c>
      <c r="G30" t="s">
        <v>160</v>
      </c>
      <c r="H30" s="1">
        <v>10</v>
      </c>
      <c r="I30" s="1">
        <v>0</v>
      </c>
      <c r="J30" s="1" t="s">
        <v>43</v>
      </c>
      <c r="K30" s="1" t="s">
        <v>44</v>
      </c>
      <c r="L30" s="1">
        <v>1</v>
      </c>
      <c r="M30" s="1"/>
      <c r="N30" s="1" t="str">
        <f t="shared" si="0"/>
        <v>null</v>
      </c>
      <c r="O30" s="1" t="s">
        <v>182</v>
      </c>
      <c r="P30" s="1" t="s">
        <v>183</v>
      </c>
      <c r="Q30" s="1" t="s">
        <v>184</v>
      </c>
      <c r="R30" s="1" t="s">
        <v>185</v>
      </c>
      <c r="S30" s="1">
        <v>8</v>
      </c>
      <c r="T30" s="1">
        <v>8</v>
      </c>
      <c r="V30" t="str">
        <f t="shared" si="1"/>
        <v>INSERT INTO Product (product_id,name,description,shortDescription,priceBrutto,priceNetto,producer,category_id,dostepnych_sztuk,unit,storage,active,firstPagePosition,image,image120,image140,image250,vat,weight) VALUES (28,'Gumka KENDA żółta, wstępne poler. duży płomyk,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7500 - 10000obrotów/min.',10.50,9.72,'Kenda',10,0,'op.','R1P2',1,null,'img/products/KENDA_80.png','img/products/KENDA_120.png','img/products/KENDA_140.png','img/products/KENDA_250.png',8,8);</v>
      </c>
    </row>
    <row r="31" spans="1:22">
      <c r="A31">
        <v>29</v>
      </c>
      <c r="B31" s="7" t="s">
        <v>149</v>
      </c>
      <c r="C31" s="10" t="s">
        <v>165</v>
      </c>
      <c r="D31" s="7" t="s">
        <v>166</v>
      </c>
      <c r="E31" t="s">
        <v>163</v>
      </c>
      <c r="F31" t="s">
        <v>164</v>
      </c>
      <c r="G31" t="s">
        <v>160</v>
      </c>
      <c r="H31" s="1">
        <v>10</v>
      </c>
      <c r="I31" s="1">
        <v>0</v>
      </c>
      <c r="J31" s="1" t="s">
        <v>43</v>
      </c>
      <c r="K31" s="1" t="s">
        <v>44</v>
      </c>
      <c r="L31" s="1">
        <v>1</v>
      </c>
      <c r="M31" s="1"/>
      <c r="N31" s="1" t="str">
        <f t="shared" si="0"/>
        <v>null</v>
      </c>
      <c r="O31" s="1" t="s">
        <v>182</v>
      </c>
      <c r="P31" s="1" t="s">
        <v>183</v>
      </c>
      <c r="Q31" s="1" t="s">
        <v>184</v>
      </c>
      <c r="R31" s="1" t="s">
        <v>185</v>
      </c>
      <c r="S31" s="1">
        <v>8</v>
      </c>
      <c r="T31" s="1">
        <v>8</v>
      </c>
      <c r="V31" t="str">
        <f t="shared" si="1"/>
        <v>INSERT INTO Product (product_id,name,description,shortDescription,priceBrutto,priceNetto,producer,category_id,dostepnych_sztuk,unit,storage,active,firstPagePosition,image,image120,image140,image250,vat,weight) VALUES (29,'Gumka KENDA żółta, wstępne poler. mały płomyk,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7500 - 10000obrotów/min.',10.50,9.72,'Kenda',10,0,'op.','R1P2',1,null,'img/products/KENDA_80.png','img/products/KENDA_120.png','img/products/KENDA_140.png','img/products/KENDA_250.png',8,8);</v>
      </c>
    </row>
    <row r="32" spans="1:22">
      <c r="A32">
        <v>30</v>
      </c>
      <c r="B32" s="7" t="s">
        <v>174</v>
      </c>
      <c r="C32" s="10" t="s">
        <v>165</v>
      </c>
      <c r="D32" s="7" t="s">
        <v>166</v>
      </c>
      <c r="E32" t="s">
        <v>163</v>
      </c>
      <c r="F32" t="s">
        <v>164</v>
      </c>
      <c r="G32" t="s">
        <v>160</v>
      </c>
      <c r="H32" s="1">
        <v>10</v>
      </c>
      <c r="I32" s="1">
        <v>0</v>
      </c>
      <c r="J32" s="1" t="s">
        <v>43</v>
      </c>
      <c r="K32" s="1" t="s">
        <v>44</v>
      </c>
      <c r="L32" s="1">
        <v>1</v>
      </c>
      <c r="M32" s="1"/>
      <c r="N32" s="1" t="str">
        <f t="shared" si="0"/>
        <v>null</v>
      </c>
      <c r="O32" s="1" t="s">
        <v>182</v>
      </c>
      <c r="P32" s="1" t="s">
        <v>183</v>
      </c>
      <c r="Q32" s="1" t="s">
        <v>184</v>
      </c>
      <c r="R32" s="1" t="s">
        <v>185</v>
      </c>
      <c r="S32" s="1">
        <v>8</v>
      </c>
      <c r="T32" s="1">
        <v>8</v>
      </c>
      <c r="V32" t="str">
        <f t="shared" si="1"/>
        <v>INSERT INTO Product (product_id,name,description,shortDescription,priceBrutto,priceNetto,producer,category_id,dostepnych_sztuk,unit,storage,active,firstPagePosition,image,image120,image140,image250,vat,weight) VALUES (30,'Gumka KENDA żółta, wstępne poler. duży stożek,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7500 - 10000obrotów/min.',10.50,9.72,'Kenda',10,0,'op.','R1P2',1,null,'img/products/KENDA_80.png','img/products/KENDA_120.png','img/products/KENDA_140.png','img/products/KENDA_250.png',8,8);</v>
      </c>
    </row>
    <row r="33" spans="1:22">
      <c r="A33">
        <v>31</v>
      </c>
      <c r="B33" s="7" t="s">
        <v>173</v>
      </c>
      <c r="C33" s="10" t="s">
        <v>165</v>
      </c>
      <c r="D33" s="7" t="s">
        <v>166</v>
      </c>
      <c r="E33" t="s">
        <v>163</v>
      </c>
      <c r="F33" t="s">
        <v>164</v>
      </c>
      <c r="G33" t="s">
        <v>160</v>
      </c>
      <c r="H33" s="1">
        <v>10</v>
      </c>
      <c r="I33" s="1">
        <v>0</v>
      </c>
      <c r="J33" s="1" t="s">
        <v>43</v>
      </c>
      <c r="K33" s="1" t="s">
        <v>44</v>
      </c>
      <c r="L33" s="1">
        <v>1</v>
      </c>
      <c r="M33" s="1"/>
      <c r="N33" s="1" t="str">
        <f t="shared" si="0"/>
        <v>null</v>
      </c>
      <c r="O33" s="1" t="s">
        <v>182</v>
      </c>
      <c r="P33" s="1" t="s">
        <v>183</v>
      </c>
      <c r="Q33" s="1" t="s">
        <v>184</v>
      </c>
      <c r="R33" s="1" t="s">
        <v>185</v>
      </c>
      <c r="S33" s="1">
        <v>8</v>
      </c>
      <c r="T33" s="1">
        <v>8</v>
      </c>
      <c r="V33" t="str">
        <f t="shared" si="1"/>
        <v>INSERT INTO Product (product_id,name,description,shortDescription,priceBrutto,priceNetto,producer,category_id,dostepnych_sztuk,unit,storage,active,firstPagePosition,image,image120,image140,image250,vat,weight) VALUES (31,'Gumka KENDA żółta, wstępne poler. mały stożek,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7500 - 10000obrotów/min.',10.50,9.72,'Kenda',10,0,'op.','R1P2',1,null,'img/products/KENDA_80.png','img/products/KENDA_120.png','img/products/KENDA_140.png','img/products/KENDA_250.png',8,8);</v>
      </c>
    </row>
    <row r="34" spans="1:22">
      <c r="A34">
        <v>32</v>
      </c>
      <c r="B34" s="7" t="s">
        <v>175</v>
      </c>
      <c r="C34" s="10" t="s">
        <v>165</v>
      </c>
      <c r="D34" s="7" t="s">
        <v>166</v>
      </c>
      <c r="E34" t="s">
        <v>163</v>
      </c>
      <c r="F34" t="s">
        <v>164</v>
      </c>
      <c r="G34" t="s">
        <v>160</v>
      </c>
      <c r="H34" s="1">
        <v>10</v>
      </c>
      <c r="I34" s="1">
        <v>0</v>
      </c>
      <c r="J34" s="1" t="s">
        <v>43</v>
      </c>
      <c r="K34" s="1" t="s">
        <v>44</v>
      </c>
      <c r="L34" s="1">
        <v>1</v>
      </c>
      <c r="M34" s="1"/>
      <c r="N34" s="1" t="str">
        <f t="shared" si="0"/>
        <v>null</v>
      </c>
      <c r="O34" s="1" t="s">
        <v>182</v>
      </c>
      <c r="P34" s="1" t="s">
        <v>183</v>
      </c>
      <c r="Q34" s="1" t="s">
        <v>184</v>
      </c>
      <c r="R34" s="1" t="s">
        <v>185</v>
      </c>
      <c r="S34" s="1">
        <v>8</v>
      </c>
      <c r="T34" s="1">
        <v>8</v>
      </c>
      <c r="V34" t="str">
        <f t="shared" si="1"/>
        <v>INSERT INTO Product (product_id,name,description,shortDescription,priceBrutto,priceNetto,producer,category_id,dostepnych_sztuk,unit,storage,active,firstPagePosition,image,image120,image140,image250,vat,weight) VALUES (32,'Gumka KENDA żółta, wstępne poler. walec,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7500 - 10000obrotów/min.',10.50,9.72,'Kenda',10,0,'op.','R1P2',1,null,'img/products/KENDA_80.png','img/products/KENDA_120.png','img/products/KENDA_140.png','img/products/KENDA_250.png',8,8);</v>
      </c>
    </row>
    <row r="35" spans="1:22">
      <c r="A35">
        <v>33</v>
      </c>
      <c r="B35" s="7" t="s">
        <v>150</v>
      </c>
      <c r="C35" s="10" t="s">
        <v>165</v>
      </c>
      <c r="D35" s="7" t="s">
        <v>166</v>
      </c>
      <c r="E35" t="s">
        <v>163</v>
      </c>
      <c r="F35" t="s">
        <v>164</v>
      </c>
      <c r="G35" t="s">
        <v>160</v>
      </c>
      <c r="H35" s="1">
        <v>10</v>
      </c>
      <c r="I35" s="1">
        <v>0</v>
      </c>
      <c r="J35" s="1" t="s">
        <v>43</v>
      </c>
      <c r="K35" s="1" t="s">
        <v>44</v>
      </c>
      <c r="L35" s="1">
        <v>1</v>
      </c>
      <c r="M35" s="1"/>
      <c r="N35" s="1" t="str">
        <f t="shared" si="0"/>
        <v>null</v>
      </c>
      <c r="O35" s="1" t="s">
        <v>182</v>
      </c>
      <c r="P35" s="1" t="s">
        <v>183</v>
      </c>
      <c r="Q35" s="1" t="s">
        <v>184</v>
      </c>
      <c r="R35" s="1" t="s">
        <v>185</v>
      </c>
      <c r="S35" s="1">
        <v>8</v>
      </c>
      <c r="T35" s="1">
        <v>8</v>
      </c>
      <c r="V35" t="str">
        <f t="shared" si="1"/>
        <v>INSERT INTO Product (product_id,name,description,shortDescription,priceBrutto,priceNetto,producer,category_id,dostepnych_sztuk,unit,storage,active,firstPagePosition,image,image120,image140,image250,vat,weight) VALUES (33,'Gumka KENDA żółta, wstępne poler. talerz, 2szt.','&lt;br&gt;Gumki do polerowania kompozytów, kompomerów, glasjonomerów . Gumki w kolorze żółtym służą do wstępnego polerowania. Opracowanie do osiągnięcia prawidłowego kształtu i gładkiej powierzchni. 7500 - 10000obrotów/min.&lt;/br&gt;','Gumki do polerowania kompozytów, kompomerów, glasjonomerów . Gumki w kolorze żółtym służą do wstępnego polerowania. Opracowanie do osiągnięcia prawidłowego kształtu i gładkiej powierzchni. 7500 - 10000obrotów/min.',10.50,9.72,'Kenda',10,0,'op.','R1P2',1,null,'img/products/KENDA_80.png','img/products/KENDA_120.png','img/products/KENDA_140.png','img/products/KENDA_250.png',8,8);</v>
      </c>
    </row>
    <row r="36" spans="1:22">
      <c r="A36">
        <v>34</v>
      </c>
      <c r="B36" s="7" t="s">
        <v>151</v>
      </c>
      <c r="C36" s="10" t="s">
        <v>167</v>
      </c>
      <c r="D36" s="7" t="s">
        <v>168</v>
      </c>
      <c r="E36" t="s">
        <v>161</v>
      </c>
      <c r="F36" t="s">
        <v>162</v>
      </c>
      <c r="G36" t="s">
        <v>160</v>
      </c>
      <c r="H36" s="1">
        <v>10</v>
      </c>
      <c r="I36" s="1">
        <v>0</v>
      </c>
      <c r="J36" s="1" t="s">
        <v>169</v>
      </c>
      <c r="K36" s="1" t="s">
        <v>44</v>
      </c>
      <c r="L36" s="1">
        <v>1</v>
      </c>
      <c r="N36" s="1" t="str">
        <f t="shared" si="0"/>
        <v>null</v>
      </c>
      <c r="O36" s="1" t="s">
        <v>182</v>
      </c>
      <c r="P36" s="1" t="s">
        <v>183</v>
      </c>
      <c r="Q36" s="1" t="s">
        <v>184</v>
      </c>
      <c r="R36" s="1" t="s">
        <v>185</v>
      </c>
      <c r="S36" s="1">
        <v>8</v>
      </c>
      <c r="T36" s="1">
        <v>8</v>
      </c>
      <c r="V36" t="str">
        <f t="shared" si="1"/>
        <v>INSERT INTO Product (product_id,name,description,shortDescription,priceBrutto,priceNetto,producer,category_id,dostepnych_sztuk,unit,storage,active,firstPagePosition,image,image120,image140,image250,vat,weight) VALUES (34,'Gumka KENDA niebieska, dokładne poler. duży kielich','&lt;br&gt;Gumki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obrotów/min.',5.50,5.09,'Kenda',10,0,'szt.','R1P2',1,null,'img/products/KENDA_80.png','img/products/KENDA_120.png','img/products/KENDA_140.png','img/products/KENDA_250.png',8,8);</v>
      </c>
    </row>
    <row r="37" spans="1:22">
      <c r="A37">
        <v>35</v>
      </c>
      <c r="B37" s="7" t="s">
        <v>152</v>
      </c>
      <c r="C37" s="10" t="s">
        <v>167</v>
      </c>
      <c r="D37" s="7" t="s">
        <v>168</v>
      </c>
      <c r="E37" t="s">
        <v>161</v>
      </c>
      <c r="F37" t="s">
        <v>162</v>
      </c>
      <c r="G37" t="s">
        <v>160</v>
      </c>
      <c r="H37" s="1">
        <v>10</v>
      </c>
      <c r="I37" s="1">
        <v>0</v>
      </c>
      <c r="J37" s="1" t="s">
        <v>169</v>
      </c>
      <c r="K37" s="1" t="s">
        <v>44</v>
      </c>
      <c r="L37" s="1">
        <v>1</v>
      </c>
      <c r="M37" s="1"/>
      <c r="N37" s="1" t="str">
        <f t="shared" si="0"/>
        <v>null</v>
      </c>
      <c r="O37" s="1" t="s">
        <v>182</v>
      </c>
      <c r="P37" s="1" t="s">
        <v>183</v>
      </c>
      <c r="Q37" s="1" t="s">
        <v>184</v>
      </c>
      <c r="R37" s="1" t="s">
        <v>185</v>
      </c>
      <c r="S37" s="1">
        <v>8</v>
      </c>
      <c r="T37" s="1">
        <v>8</v>
      </c>
      <c r="V37" t="str">
        <f t="shared" si="1"/>
        <v>INSERT INTO Product (product_id,name,description,shortDescription,priceBrutto,priceNetto,producer,category_id,dostepnych_sztuk,unit,storage,active,firstPagePosition,image,image120,image140,image250,vat,weight) VALUES (35,'Gumka KENDA niebieska, dokładne poler. mały kielich','&lt;br&gt;Gumki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obrotów/min.',5.50,5.09,'Kenda',10,0,'szt.','R1P2',1,null,'img/products/KENDA_80.png','img/products/KENDA_120.png','img/products/KENDA_140.png','img/products/KENDA_250.png',8,8);</v>
      </c>
    </row>
    <row r="38" spans="1:22">
      <c r="A38">
        <v>36</v>
      </c>
      <c r="B38" s="7" t="s">
        <v>153</v>
      </c>
      <c r="C38" s="10" t="s">
        <v>167</v>
      </c>
      <c r="D38" s="7" t="s">
        <v>168</v>
      </c>
      <c r="E38" t="s">
        <v>161</v>
      </c>
      <c r="F38" t="s">
        <v>162</v>
      </c>
      <c r="G38" t="s">
        <v>160</v>
      </c>
      <c r="H38" s="1">
        <v>10</v>
      </c>
      <c r="I38" s="1">
        <v>0</v>
      </c>
      <c r="J38" s="1" t="s">
        <v>169</v>
      </c>
      <c r="K38" s="1" t="s">
        <v>44</v>
      </c>
      <c r="L38" s="1">
        <v>1</v>
      </c>
      <c r="M38" s="1"/>
      <c r="N38" s="1" t="str">
        <f t="shared" si="0"/>
        <v>null</v>
      </c>
      <c r="O38" s="1" t="s">
        <v>182</v>
      </c>
      <c r="P38" s="1" t="s">
        <v>183</v>
      </c>
      <c r="Q38" s="1" t="s">
        <v>184</v>
      </c>
      <c r="R38" s="1" t="s">
        <v>185</v>
      </c>
      <c r="S38" s="1">
        <v>8</v>
      </c>
      <c r="T38" s="1">
        <v>8</v>
      </c>
      <c r="V38" t="str">
        <f t="shared" si="1"/>
        <v>INSERT INTO Product (product_id,name,description,shortDescription,priceBrutto,priceNetto,producer,category_id,dostepnych_sztuk,unit,storage,active,firstPagePosition,image,image120,image140,image250,vat,weight) VALUES (36,'Gumka KENDA niebieska, dokładne poler. duży płomyk','&lt;br&gt;Gumki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obrotów/min.',5.50,5.09,'Kenda',10,0,'szt.','R1P2',1,null,'img/products/KENDA_80.png','img/products/KENDA_120.png','img/products/KENDA_140.png','img/products/KENDA_250.png',8,8);</v>
      </c>
    </row>
    <row r="39" spans="1:22">
      <c r="A39">
        <v>37</v>
      </c>
      <c r="B39" s="7" t="s">
        <v>154</v>
      </c>
      <c r="C39" s="10" t="s">
        <v>167</v>
      </c>
      <c r="D39" s="7" t="s">
        <v>168</v>
      </c>
      <c r="E39" t="s">
        <v>161</v>
      </c>
      <c r="F39" t="s">
        <v>162</v>
      </c>
      <c r="G39" t="s">
        <v>160</v>
      </c>
      <c r="H39" s="1">
        <v>10</v>
      </c>
      <c r="I39" s="1">
        <v>0</v>
      </c>
      <c r="J39" s="1" t="s">
        <v>169</v>
      </c>
      <c r="K39" s="1" t="s">
        <v>44</v>
      </c>
      <c r="L39" s="1">
        <v>1</v>
      </c>
      <c r="M39" s="1"/>
      <c r="N39" s="1" t="str">
        <f t="shared" si="0"/>
        <v>null</v>
      </c>
      <c r="O39" s="1" t="s">
        <v>182</v>
      </c>
      <c r="P39" s="1" t="s">
        <v>183</v>
      </c>
      <c r="Q39" s="1" t="s">
        <v>184</v>
      </c>
      <c r="R39" s="1" t="s">
        <v>185</v>
      </c>
      <c r="S39" s="1">
        <v>8</v>
      </c>
      <c r="T39" s="1">
        <v>8</v>
      </c>
      <c r="V39" t="str">
        <f t="shared" si="1"/>
        <v>INSERT INTO Product (product_id,name,description,shortDescription,priceBrutto,priceNetto,producer,category_id,dostepnych_sztuk,unit,storage,active,firstPagePosition,image,image120,image140,image250,vat,weight) VALUES (37,'Gumka KENDA niebieska, dokładne poler. mały płomyk','&lt;br&gt;Gumki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obrotów/min.',5.50,5.09,'Kenda',10,0,'szt.','R1P2',1,null,'img/products/KENDA_80.png','img/products/KENDA_120.png','img/products/KENDA_140.png','img/products/KENDA_250.png',8,8);</v>
      </c>
    </row>
    <row r="40" spans="1:22">
      <c r="A40">
        <v>38</v>
      </c>
      <c r="B40" s="7" t="s">
        <v>176</v>
      </c>
      <c r="C40" s="10" t="s">
        <v>167</v>
      </c>
      <c r="D40" s="7" t="s">
        <v>168</v>
      </c>
      <c r="E40" t="s">
        <v>161</v>
      </c>
      <c r="F40" t="s">
        <v>162</v>
      </c>
      <c r="G40" t="s">
        <v>160</v>
      </c>
      <c r="H40" s="1">
        <v>10</v>
      </c>
      <c r="I40" s="1">
        <v>0</v>
      </c>
      <c r="J40" s="1" t="s">
        <v>169</v>
      </c>
      <c r="K40" s="1" t="s">
        <v>44</v>
      </c>
      <c r="L40" s="1">
        <v>1</v>
      </c>
      <c r="M40" s="1"/>
      <c r="N40" s="1" t="str">
        <f t="shared" si="0"/>
        <v>null</v>
      </c>
      <c r="O40" s="1" t="s">
        <v>182</v>
      </c>
      <c r="P40" s="1" t="s">
        <v>183</v>
      </c>
      <c r="Q40" s="1" t="s">
        <v>184</v>
      </c>
      <c r="R40" s="1" t="s">
        <v>185</v>
      </c>
      <c r="S40" s="1">
        <v>8</v>
      </c>
      <c r="T40" s="1">
        <v>8</v>
      </c>
      <c r="V40" t="str">
        <f t="shared" si="1"/>
        <v>INSERT INTO Product (product_id,name,description,shortDescription,priceBrutto,priceNetto,producer,category_id,dostepnych_sztuk,unit,storage,active,firstPagePosition,image,image120,image140,image250,vat,weight) VALUES (38,'Gumka KENDA niebieska, dokładne poler. duży stożek','&lt;br&gt;Gumki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obrotów/min.',5.50,5.09,'Kenda',10,0,'szt.','R1P2',1,null,'img/products/KENDA_80.png','img/products/KENDA_120.png','img/products/KENDA_140.png','img/products/KENDA_250.png',8,8);</v>
      </c>
    </row>
    <row r="41" spans="1:22">
      <c r="A41">
        <v>39</v>
      </c>
      <c r="B41" s="7" t="s">
        <v>177</v>
      </c>
      <c r="C41" s="10" t="s">
        <v>167</v>
      </c>
      <c r="D41" s="7" t="s">
        <v>168</v>
      </c>
      <c r="E41" t="s">
        <v>161</v>
      </c>
      <c r="F41" t="s">
        <v>162</v>
      </c>
      <c r="G41" t="s">
        <v>160</v>
      </c>
      <c r="H41" s="1">
        <v>10</v>
      </c>
      <c r="I41" s="1">
        <v>0</v>
      </c>
      <c r="J41" s="1" t="s">
        <v>169</v>
      </c>
      <c r="K41" s="1" t="s">
        <v>44</v>
      </c>
      <c r="L41" s="1">
        <v>1</v>
      </c>
      <c r="M41" s="1"/>
      <c r="N41" s="1" t="str">
        <f t="shared" si="0"/>
        <v>null</v>
      </c>
      <c r="O41" s="1" t="s">
        <v>182</v>
      </c>
      <c r="P41" s="1" t="s">
        <v>183</v>
      </c>
      <c r="Q41" s="1" t="s">
        <v>184</v>
      </c>
      <c r="R41" s="1" t="s">
        <v>185</v>
      </c>
      <c r="S41" s="1">
        <v>8</v>
      </c>
      <c r="T41" s="1">
        <v>8</v>
      </c>
      <c r="V41" t="str">
        <f t="shared" si="1"/>
        <v>INSERT INTO Product (product_id,name,description,shortDescription,priceBrutto,priceNetto,producer,category_id,dostepnych_sztuk,unit,storage,active,firstPagePosition,image,image120,image140,image250,vat,weight) VALUES (39,'Gumka KENDA niebieska, dokładne poler. mały stożek','&lt;br&gt;Gumki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obrotów/min.',5.50,5.09,'Kenda',10,0,'szt.','R1P2',1,null,'img/products/KENDA_80.png','img/products/KENDA_120.png','img/products/KENDA_140.png','img/products/KENDA_250.png',8,8);</v>
      </c>
    </row>
    <row r="42" spans="1:22">
      <c r="A42">
        <v>40</v>
      </c>
      <c r="B42" s="7" t="s">
        <v>178</v>
      </c>
      <c r="C42" s="10" t="s">
        <v>167</v>
      </c>
      <c r="D42" s="7" t="s">
        <v>168</v>
      </c>
      <c r="E42" t="s">
        <v>161</v>
      </c>
      <c r="F42" t="s">
        <v>162</v>
      </c>
      <c r="G42" t="s">
        <v>160</v>
      </c>
      <c r="H42" s="1">
        <v>10</v>
      </c>
      <c r="I42" s="1">
        <v>0</v>
      </c>
      <c r="J42" s="1" t="s">
        <v>169</v>
      </c>
      <c r="K42" s="1" t="s">
        <v>44</v>
      </c>
      <c r="L42" s="1">
        <v>1</v>
      </c>
      <c r="M42" s="1"/>
      <c r="N42" s="1" t="str">
        <f t="shared" si="0"/>
        <v>null</v>
      </c>
      <c r="O42" s="1" t="s">
        <v>182</v>
      </c>
      <c r="P42" s="1" t="s">
        <v>183</v>
      </c>
      <c r="Q42" s="1" t="s">
        <v>184</v>
      </c>
      <c r="R42" s="1" t="s">
        <v>185</v>
      </c>
      <c r="S42" s="1">
        <v>8</v>
      </c>
      <c r="T42" s="1">
        <v>8</v>
      </c>
      <c r="V42" t="str">
        <f t="shared" si="1"/>
        <v>INSERT INTO Product (product_id,name,description,shortDescription,priceBrutto,priceNetto,producer,category_id,dostepnych_sztuk,unit,storage,active,firstPagePosition,image,image120,image140,image250,vat,weight) VALUES (40,'Gumka KENDA niebieska, dokładne poler. walec','&lt;br&gt;Gumki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obrotów/min.',5.50,5.09,'Kenda',10,0,'szt.','R1P2',1,null,'img/products/KENDA_80.png','img/products/KENDA_120.png','img/products/KENDA_140.png','img/products/KENDA_250.png',8,8);</v>
      </c>
    </row>
    <row r="43" spans="1:22">
      <c r="A43">
        <v>41</v>
      </c>
      <c r="B43" s="7" t="s">
        <v>155</v>
      </c>
      <c r="C43" s="10" t="s">
        <v>167</v>
      </c>
      <c r="D43" s="7" t="s">
        <v>168</v>
      </c>
      <c r="E43" t="s">
        <v>161</v>
      </c>
      <c r="F43" t="s">
        <v>162</v>
      </c>
      <c r="G43" t="s">
        <v>160</v>
      </c>
      <c r="H43" s="1">
        <v>10</v>
      </c>
      <c r="I43" s="1">
        <v>0</v>
      </c>
      <c r="J43" s="1" t="s">
        <v>169</v>
      </c>
      <c r="K43" s="1" t="s">
        <v>44</v>
      </c>
      <c r="L43" s="1">
        <v>1</v>
      </c>
      <c r="N43" s="1" t="str">
        <f t="shared" si="0"/>
        <v>null</v>
      </c>
      <c r="O43" s="1" t="s">
        <v>182</v>
      </c>
      <c r="P43" s="1" t="s">
        <v>183</v>
      </c>
      <c r="Q43" s="1" t="s">
        <v>184</v>
      </c>
      <c r="R43" s="1" t="s">
        <v>185</v>
      </c>
      <c r="S43" s="1">
        <v>8</v>
      </c>
      <c r="T43" s="1">
        <v>8</v>
      </c>
      <c r="V43" t="str">
        <f t="shared" si="1"/>
        <v>INSERT INTO Product (product_id,name,description,shortDescription,priceBrutto,priceNetto,producer,category_id,dostepnych_sztuk,unit,storage,active,firstPagePosition,image,image120,image140,image250,vat,weight) VALUES (41,'Gumka KENDA niebieska, dokładne poler. talerz','&lt;br&gt;Gumki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obrotów/min.',5.50,5.09,'Kenda',10,0,'szt.','R1P2',1,null,'img/products/KENDA_80.png','img/products/KENDA_120.png','img/products/KENDA_140.png','img/products/KENDA_250.png',8,8);</v>
      </c>
    </row>
    <row r="44" spans="1:22">
      <c r="A44">
        <v>42</v>
      </c>
      <c r="B44" s="7" t="s">
        <v>156</v>
      </c>
      <c r="C44" s="10" t="s">
        <v>167</v>
      </c>
      <c r="D44" s="7" t="s">
        <v>168</v>
      </c>
      <c r="E44" t="s">
        <v>163</v>
      </c>
      <c r="F44" t="s">
        <v>164</v>
      </c>
      <c r="G44" t="s">
        <v>160</v>
      </c>
      <c r="H44" s="1">
        <v>10</v>
      </c>
      <c r="I44" s="1">
        <v>0</v>
      </c>
      <c r="J44" s="1" t="s">
        <v>43</v>
      </c>
      <c r="K44" s="1" t="s">
        <v>44</v>
      </c>
      <c r="L44" s="1">
        <v>0</v>
      </c>
      <c r="N44" s="1" t="str">
        <f t="shared" si="0"/>
        <v>null</v>
      </c>
      <c r="O44" s="1" t="s">
        <v>182</v>
      </c>
      <c r="P44" s="1" t="s">
        <v>183</v>
      </c>
      <c r="Q44" s="1" t="s">
        <v>184</v>
      </c>
      <c r="R44" s="1" t="s">
        <v>185</v>
      </c>
      <c r="S44" s="1">
        <v>8</v>
      </c>
      <c r="T44" s="1">
        <v>8</v>
      </c>
      <c r="V44" t="str">
        <f t="shared" si="1"/>
        <v>INSERT INTO Product (product_id,name,description,shortDescription,priceBrutto,priceNetto,producer,category_id,dostepnych_sztuk,unit,storage,active,firstPagePosition,image,image120,image140,image250,vat,weight) VALUES (42,'Gumka KENDA niebieska, dokładne poler. duży kielich,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obrotów/min.',10.50,9.72,'Kenda',10,0,'op.','R1P2',0,null,'img/products/KENDA_80.png','img/products/KENDA_120.png','img/products/KENDA_140.png','img/products/KENDA_250.png',8,8);</v>
      </c>
    </row>
    <row r="45" spans="1:22">
      <c r="A45">
        <v>43</v>
      </c>
      <c r="B45" s="7" t="s">
        <v>157</v>
      </c>
      <c r="C45" s="10" t="s">
        <v>167</v>
      </c>
      <c r="D45" s="7" t="s">
        <v>168</v>
      </c>
      <c r="E45" t="s">
        <v>163</v>
      </c>
      <c r="F45" t="s">
        <v>164</v>
      </c>
      <c r="G45" t="s">
        <v>160</v>
      </c>
      <c r="H45" s="1">
        <v>10</v>
      </c>
      <c r="I45" s="1">
        <v>0</v>
      </c>
      <c r="J45" s="1" t="s">
        <v>43</v>
      </c>
      <c r="K45" s="1" t="s">
        <v>44</v>
      </c>
      <c r="L45" s="1">
        <v>0</v>
      </c>
      <c r="N45" s="1" t="str">
        <f t="shared" si="0"/>
        <v>null</v>
      </c>
      <c r="O45" s="1" t="s">
        <v>182</v>
      </c>
      <c r="P45" s="1" t="s">
        <v>183</v>
      </c>
      <c r="Q45" s="1" t="s">
        <v>184</v>
      </c>
      <c r="R45" s="1" t="s">
        <v>185</v>
      </c>
      <c r="S45" s="1">
        <v>8</v>
      </c>
      <c r="T45" s="1">
        <v>8</v>
      </c>
      <c r="V45" t="str">
        <f t="shared" si="1"/>
        <v>INSERT INTO Product (product_id,name,description,shortDescription,priceBrutto,priceNetto,producer,category_id,dostepnych_sztuk,unit,storage,active,firstPagePosition,image,image120,image140,image250,vat,weight) VALUES (43,'Gumka KENDA niebieska, dokładne poler. mały kielich,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obrotów/min.',10.50,9.72,'Kenda',10,0,'op.','R1P2',0,null,'img/products/KENDA_80.png','img/products/KENDA_120.png','img/products/KENDA_140.png','img/products/KENDA_250.png',8,8);</v>
      </c>
    </row>
    <row r="46" spans="1:22">
      <c r="A46">
        <v>44</v>
      </c>
      <c r="B46" s="7" t="s">
        <v>158</v>
      </c>
      <c r="C46" s="10" t="s">
        <v>167</v>
      </c>
      <c r="D46" s="7" t="s">
        <v>168</v>
      </c>
      <c r="E46" t="s">
        <v>163</v>
      </c>
      <c r="F46" t="s">
        <v>164</v>
      </c>
      <c r="G46" t="s">
        <v>160</v>
      </c>
      <c r="H46" s="1">
        <v>10</v>
      </c>
      <c r="I46" s="1">
        <v>0</v>
      </c>
      <c r="J46" s="1" t="s">
        <v>43</v>
      </c>
      <c r="K46" s="1" t="s">
        <v>44</v>
      </c>
      <c r="L46" s="1">
        <v>0</v>
      </c>
      <c r="N46" s="1" t="str">
        <f t="shared" si="0"/>
        <v>null</v>
      </c>
      <c r="O46" s="1" t="s">
        <v>182</v>
      </c>
      <c r="P46" s="1" t="s">
        <v>183</v>
      </c>
      <c r="Q46" s="1" t="s">
        <v>184</v>
      </c>
      <c r="R46" s="1" t="s">
        <v>185</v>
      </c>
      <c r="S46" s="1">
        <v>8</v>
      </c>
      <c r="T46" s="1">
        <v>8</v>
      </c>
      <c r="V46" t="str">
        <f t="shared" si="1"/>
        <v>INSERT INTO Product (product_id,name,description,shortDescription,priceBrutto,priceNetto,producer,category_id,dostepnych_sztuk,unit,storage,active,firstPagePosition,image,image120,image140,image250,vat,weight) VALUES (44,'Gumka KENDA niebieska, dokładne poler. duży płomyk,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obrotów/min.',10.50,9.72,'Kenda',10,0,'op.','R1P2',0,null,'img/products/KENDA_80.png','img/products/KENDA_120.png','img/products/KENDA_140.png','img/products/KENDA_250.png',8,8);</v>
      </c>
    </row>
    <row r="47" spans="1:22">
      <c r="A47">
        <v>45</v>
      </c>
      <c r="B47" s="7" t="s">
        <v>159</v>
      </c>
      <c r="C47" s="10" t="s">
        <v>167</v>
      </c>
      <c r="D47" s="7" t="s">
        <v>168</v>
      </c>
      <c r="E47" t="s">
        <v>163</v>
      </c>
      <c r="F47" t="s">
        <v>164</v>
      </c>
      <c r="G47" t="s">
        <v>160</v>
      </c>
      <c r="H47" s="1">
        <v>10</v>
      </c>
      <c r="I47" s="1">
        <v>0</v>
      </c>
      <c r="J47" s="1" t="s">
        <v>43</v>
      </c>
      <c r="K47" s="1" t="s">
        <v>44</v>
      </c>
      <c r="L47" s="1">
        <v>0</v>
      </c>
      <c r="N47" s="1" t="str">
        <f t="shared" si="0"/>
        <v>null</v>
      </c>
      <c r="O47" s="1" t="s">
        <v>182</v>
      </c>
      <c r="P47" s="1" t="s">
        <v>183</v>
      </c>
      <c r="Q47" s="1" t="s">
        <v>184</v>
      </c>
      <c r="R47" s="1" t="s">
        <v>185</v>
      </c>
      <c r="S47" s="1">
        <v>8</v>
      </c>
      <c r="T47" s="1">
        <v>8</v>
      </c>
      <c r="V47" t="str">
        <f t="shared" si="1"/>
        <v>INSERT INTO Product (product_id,name,description,shortDescription,priceBrutto,priceNetto,producer,category_id,dostepnych_sztuk,unit,storage,active,firstPagePosition,image,image120,image140,image250,vat,weight) VALUES (45,'Gumka KENDA niebieska, dokładne poler. mały płomyk,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obrotów/min.',10.50,9.72,'Kenda',10,0,'op.','R1P2',0,null,'img/products/KENDA_80.png','img/products/KENDA_120.png','img/products/KENDA_140.png','img/products/KENDA_250.png',8,8);</v>
      </c>
    </row>
    <row r="48" spans="1:22">
      <c r="A48">
        <v>46</v>
      </c>
      <c r="B48" s="7" t="s">
        <v>179</v>
      </c>
      <c r="C48" s="10" t="s">
        <v>167</v>
      </c>
      <c r="D48" s="7" t="s">
        <v>168</v>
      </c>
      <c r="E48" t="s">
        <v>163</v>
      </c>
      <c r="F48" t="s">
        <v>164</v>
      </c>
      <c r="G48" t="s">
        <v>160</v>
      </c>
      <c r="H48" s="1">
        <v>10</v>
      </c>
      <c r="I48" s="1">
        <v>0</v>
      </c>
      <c r="J48" s="1" t="s">
        <v>43</v>
      </c>
      <c r="K48" s="1" t="s">
        <v>44</v>
      </c>
      <c r="L48" s="1">
        <v>0</v>
      </c>
      <c r="N48" s="1" t="str">
        <f t="shared" si="0"/>
        <v>null</v>
      </c>
      <c r="O48" s="1" t="s">
        <v>182</v>
      </c>
      <c r="P48" s="1" t="s">
        <v>183</v>
      </c>
      <c r="Q48" s="1" t="s">
        <v>184</v>
      </c>
      <c r="R48" s="1" t="s">
        <v>185</v>
      </c>
      <c r="S48" s="1">
        <v>8</v>
      </c>
      <c r="T48" s="1">
        <v>8</v>
      </c>
      <c r="V48" t="str">
        <f t="shared" si="1"/>
        <v>INSERT INTO Product (product_id,name,description,shortDescription,priceBrutto,priceNetto,producer,category_id,dostepnych_sztuk,unit,storage,active,firstPagePosition,image,image120,image140,image250,vat,weight) VALUES (46,'Gumka KENDA niebieska, dokładne poler. duży stożek,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obrotów/min.',10.50,9.72,'Kenda',10,0,'op.','R1P2',0,null,'img/products/KENDA_80.png','img/products/KENDA_120.png','img/products/KENDA_140.png','img/products/KENDA_250.png',8,8);</v>
      </c>
    </row>
    <row r="49" spans="1:22">
      <c r="A49">
        <v>47</v>
      </c>
      <c r="B49" s="7" t="s">
        <v>180</v>
      </c>
      <c r="C49" s="10" t="s">
        <v>167</v>
      </c>
      <c r="D49" s="7" t="s">
        <v>168</v>
      </c>
      <c r="E49" t="s">
        <v>163</v>
      </c>
      <c r="F49" t="s">
        <v>164</v>
      </c>
      <c r="G49" t="s">
        <v>160</v>
      </c>
      <c r="H49" s="1">
        <v>10</v>
      </c>
      <c r="I49" s="1">
        <v>0</v>
      </c>
      <c r="J49" s="1" t="s">
        <v>43</v>
      </c>
      <c r="K49" s="1" t="s">
        <v>44</v>
      </c>
      <c r="L49" s="1">
        <v>0</v>
      </c>
      <c r="N49" s="1" t="str">
        <f t="shared" si="0"/>
        <v>null</v>
      </c>
      <c r="O49" s="1" t="s">
        <v>182</v>
      </c>
      <c r="P49" s="1" t="s">
        <v>183</v>
      </c>
      <c r="Q49" s="1" t="s">
        <v>184</v>
      </c>
      <c r="R49" s="1" t="s">
        <v>185</v>
      </c>
      <c r="S49" s="1">
        <v>8</v>
      </c>
      <c r="T49" s="1">
        <v>8</v>
      </c>
      <c r="V49" t="str">
        <f t="shared" si="1"/>
        <v>INSERT INTO Product (product_id,name,description,shortDescription,priceBrutto,priceNetto,producer,category_id,dostepnych_sztuk,unit,storage,active,firstPagePosition,image,image120,image140,image250,vat,weight) VALUES (47,'Gumka KENDA niebieska, dokładne poler. mały stożek,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obrotów/min.',10.50,9.72,'Kenda',10,0,'op.','R1P2',0,null,'img/products/KENDA_80.png','img/products/KENDA_120.png','img/products/KENDA_140.png','img/products/KENDA_250.png',8,8);</v>
      </c>
    </row>
    <row r="50" spans="1:22">
      <c r="A50">
        <v>48</v>
      </c>
      <c r="B50" s="7" t="s">
        <v>181</v>
      </c>
      <c r="C50" s="10" t="s">
        <v>167</v>
      </c>
      <c r="D50" s="7" t="s">
        <v>168</v>
      </c>
      <c r="E50" t="s">
        <v>163</v>
      </c>
      <c r="F50" t="s">
        <v>164</v>
      </c>
      <c r="G50" t="s">
        <v>160</v>
      </c>
      <c r="H50" s="1">
        <v>10</v>
      </c>
      <c r="I50" s="1">
        <v>0</v>
      </c>
      <c r="J50" s="1" t="s">
        <v>43</v>
      </c>
      <c r="K50" s="1" t="s">
        <v>44</v>
      </c>
      <c r="L50" s="1">
        <v>0</v>
      </c>
      <c r="N50" s="1" t="str">
        <f t="shared" si="0"/>
        <v>null</v>
      </c>
      <c r="O50" s="1" t="s">
        <v>182</v>
      </c>
      <c r="P50" s="1" t="s">
        <v>183</v>
      </c>
      <c r="Q50" s="1" t="s">
        <v>184</v>
      </c>
      <c r="R50" s="1" t="s">
        <v>185</v>
      </c>
      <c r="S50" s="1">
        <v>8</v>
      </c>
      <c r="T50" s="1">
        <v>8</v>
      </c>
      <c r="V50" t="str">
        <f t="shared" si="1"/>
        <v>INSERT INTO Product (product_id,name,description,shortDescription,priceBrutto,priceNetto,producer,category_id,dostepnych_sztuk,unit,storage,active,firstPagePosition,image,image120,image140,image250,vat,weight) VALUES (48,'Gumka KENDA niebieska, dokładne poler. walec,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obrotów/min.',10.50,9.72,'Kenda',10,0,'op.','R1P2',0,null,'img/products/KENDA_80.png','img/products/KENDA_120.png','img/products/KENDA_140.png','img/products/KENDA_250.png',8,8);</v>
      </c>
    </row>
    <row r="51" spans="1:22">
      <c r="A51">
        <v>49</v>
      </c>
      <c r="B51" s="7" t="s">
        <v>140</v>
      </c>
      <c r="C51" s="10" t="s">
        <v>167</v>
      </c>
      <c r="D51" s="7" t="s">
        <v>168</v>
      </c>
      <c r="E51" t="s">
        <v>163</v>
      </c>
      <c r="F51" t="s">
        <v>164</v>
      </c>
      <c r="G51" t="s">
        <v>160</v>
      </c>
      <c r="H51" s="1">
        <v>10</v>
      </c>
      <c r="I51" s="1">
        <v>0</v>
      </c>
      <c r="J51" s="1" t="s">
        <v>43</v>
      </c>
      <c r="K51" s="1" t="s">
        <v>44</v>
      </c>
      <c r="L51" s="1">
        <v>0</v>
      </c>
      <c r="N51" s="1" t="str">
        <f t="shared" si="0"/>
        <v>null</v>
      </c>
      <c r="O51" s="1" t="s">
        <v>182</v>
      </c>
      <c r="P51" s="1" t="s">
        <v>183</v>
      </c>
      <c r="Q51" s="1" t="s">
        <v>184</v>
      </c>
      <c r="R51" s="1" t="s">
        <v>185</v>
      </c>
      <c r="S51" s="1">
        <v>8</v>
      </c>
      <c r="T51" s="1">
        <v>8</v>
      </c>
      <c r="V51" t="str">
        <f t="shared" si="1"/>
        <v>INSERT INTO Product (product_id,name,description,shortDescription,priceBrutto,priceNetto,producer,category_id,dostepnych_sztuk,unit,storage,active,firstPagePosition,image,image120,image140,image250,vat,weight) VALUES (49,'Gumka KENDA żółta, wstępne polerowanie, talerz, 2szt.','&lt;br&gt;Gumki do polerowania kompozytów, kompomerów, glasjonomerów . Gumki w kolorze niebieskim służą do bardzo dokładnego polerowania. Opracowanie powierzchni wypełnienia i nadanie jej wysokiego połysku. 5000 - 7.500 obrotów/min.&lt;/br&gt;','Gumki do polerowania kompozytów, kompomerów, glasjonomerów . Gumki w kolorze niebieskim służą do bardzo dokładnego polerowania. Opracowanie powierzchni wypełnienia i nadanie jej wysokiego połysku. 5000 - 7.500 obrotów/min.',10.50,9.72,'Kenda',10,0,'op.','R1P2',0,null,'img/products/KENDA_80.png','img/products/KENDA_120.png','img/products/KENDA_140.png','img/products/KENDA_250.png',8,8);</v>
      </c>
    </row>
    <row r="52" spans="1:22">
      <c r="A52">
        <v>50</v>
      </c>
      <c r="B52" s="7" t="s">
        <v>187</v>
      </c>
      <c r="C52" s="10" t="s">
        <v>195</v>
      </c>
      <c r="D52" s="7" t="s">
        <v>194</v>
      </c>
      <c r="E52" t="s">
        <v>191</v>
      </c>
      <c r="F52" t="s">
        <v>190</v>
      </c>
      <c r="G52" t="s">
        <v>189</v>
      </c>
      <c r="H52" s="1">
        <v>11</v>
      </c>
      <c r="I52" s="1">
        <v>0</v>
      </c>
      <c r="J52" s="1" t="s">
        <v>43</v>
      </c>
      <c r="K52" s="1" t="s">
        <v>44</v>
      </c>
      <c r="L52" s="1">
        <v>1</v>
      </c>
      <c r="N52" s="1" t="str">
        <f t="shared" si="0"/>
        <v>null</v>
      </c>
      <c r="O52" s="1" t="s">
        <v>196</v>
      </c>
      <c r="P52" s="1" t="s">
        <v>197</v>
      </c>
      <c r="Q52" s="1" t="s">
        <v>198</v>
      </c>
      <c r="R52" s="1" t="s">
        <v>199</v>
      </c>
      <c r="S52" s="1">
        <v>8</v>
      </c>
      <c r="T52" s="1">
        <v>8</v>
      </c>
      <c r="V52" t="str">
        <f t="shared" si="1"/>
        <v>INSERT INTO Product (product_id,name,description,shortDescription,priceBrutto,priceNetto,producer,category_id,dostepnych_sztuk,unit,storage,active,firstPagePosition,image,image120,image140,image250,vat,weight) VALUES (50,'Stalowe paski ścierne, jednostronne 4mm, 12szt.','&lt;br&gt;Stalowe paski separacyjne o średniej ścieralności, dostępne w 3 rozmiarach - 4, 6 i 8 mm.&lt;/br&gt;','Stalowe paski separacyjne o średniej ścieralności, dostępne w 3 rozmiarach - 4, 6 i 8 mm.',24.00,22.22,'Coltene',11,0,'op.','R1P2',1,null,'img/products/RO570004_80.png','img/products/RO570004_120.png','img/products/RO570004_140.png','img/products/RO570004_250.png',8,8);</v>
      </c>
    </row>
    <row r="53" spans="1:22">
      <c r="A53">
        <v>51</v>
      </c>
      <c r="B53" s="7" t="s">
        <v>188</v>
      </c>
      <c r="C53" s="10" t="s">
        <v>195</v>
      </c>
      <c r="D53" s="7" t="s">
        <v>194</v>
      </c>
      <c r="E53" t="s">
        <v>192</v>
      </c>
      <c r="F53" t="s">
        <v>193</v>
      </c>
      <c r="G53" t="s">
        <v>189</v>
      </c>
      <c r="H53" s="1">
        <v>11</v>
      </c>
      <c r="I53" s="1">
        <v>0</v>
      </c>
      <c r="J53" s="1" t="s">
        <v>43</v>
      </c>
      <c r="K53" s="1" t="s">
        <v>44</v>
      </c>
      <c r="L53" s="1">
        <v>1</v>
      </c>
      <c r="N53" s="1" t="str">
        <f t="shared" si="0"/>
        <v>null</v>
      </c>
      <c r="O53" s="1" t="s">
        <v>196</v>
      </c>
      <c r="P53" s="1" t="s">
        <v>197</v>
      </c>
      <c r="Q53" s="1" t="s">
        <v>198</v>
      </c>
      <c r="R53" s="1" t="s">
        <v>199</v>
      </c>
      <c r="S53" s="1">
        <v>8</v>
      </c>
      <c r="T53" s="1">
        <v>8</v>
      </c>
      <c r="V53" t="str">
        <f t="shared" si="1"/>
        <v>INSERT INTO Product (product_id,name,description,shortDescription,priceBrutto,priceNetto,producer,category_id,dostepnych_sztuk,unit,storage,active,firstPagePosition,image,image120,image140,image250,vat,weight) VALUES (51,'Stalowe paski ścierne, jednostronne 6mm, 12szt.','&lt;br&gt;Stalowe paski separacyjne o średniej ścieralności, dostępne w 3 rozmiarach - 4, 6 i 8 mm.&lt;/br&gt;','Stalowe paski separacyjne o średniej ścieralności, dostępne w 3 rozmiarach - 4, 6 i 8 mm.',30.00,27.78,'Coltene',11,0,'op.','R1P2',1,null,'img/products/RO570004_80.png','img/products/RO570004_120.png','img/products/RO570004_140.png','img/products/RO570004_250.png',8,8);</v>
      </c>
    </row>
    <row r="54" spans="1:22">
      <c r="A54">
        <v>52</v>
      </c>
      <c r="B54" s="7" t="s">
        <v>201</v>
      </c>
      <c r="C54" s="10" t="s">
        <v>209</v>
      </c>
      <c r="D54" s="7" t="s">
        <v>210</v>
      </c>
      <c r="E54" t="s">
        <v>47</v>
      </c>
      <c r="F54" t="s">
        <v>46</v>
      </c>
      <c r="G54" t="s">
        <v>189</v>
      </c>
      <c r="H54" s="1">
        <v>12</v>
      </c>
      <c r="I54" s="1">
        <v>0</v>
      </c>
      <c r="J54" s="1" t="s">
        <v>43</v>
      </c>
      <c r="K54" s="1" t="s">
        <v>44</v>
      </c>
      <c r="L54" s="1">
        <v>1</v>
      </c>
      <c r="N54" s="1" t="str">
        <f t="shared" si="0"/>
        <v>null</v>
      </c>
      <c r="O54" s="1" t="s">
        <v>205</v>
      </c>
      <c r="P54" s="1" t="s">
        <v>206</v>
      </c>
      <c r="Q54" s="1" t="s">
        <v>207</v>
      </c>
      <c r="R54" s="1" t="s">
        <v>208</v>
      </c>
      <c r="S54" s="1">
        <v>8</v>
      </c>
      <c r="T54" s="1">
        <v>8</v>
      </c>
      <c r="V54" t="str">
        <f t="shared" si="1"/>
        <v>INSERT INTO Product (product_id,name,description,shortDescription,priceBrutto,priceNetto,producer,category_id,dostepnych_sztuk,unit,storage,active,firstPagePosition,image,image120,image140,image250,vat,weight) VALUES (52,'Kalka zwarciowa 80mic. niebiesko-czerwona, typ I, 144szt.','&lt;br&gt;Uniwersalna, dwustronna, występuje w kształcie paska (I), C, podkowy oraz nawinięta na rolkę. nie wymaga stosowania pincety.&lt;/br&gt;','Uniwersalna, dwustronna, występuje w kształcie paska (I), C, podkowy oraz nawinięta na rolkę. nie wymaga stosowania pincety.',25.00,23.15,'Coltene',12,0,'op.','R1P2',1,null,'img/products/RO480384_80.png','img/products/RO480384_120.png','img/products/RO480384_140.png','img/products/RO480384_250.png',8,8);</v>
      </c>
    </row>
    <row r="55" spans="1:22">
      <c r="A55">
        <v>53</v>
      </c>
      <c r="B55" s="7" t="s">
        <v>202</v>
      </c>
      <c r="C55" s="10" t="s">
        <v>209</v>
      </c>
      <c r="D55" s="7" t="s">
        <v>210</v>
      </c>
      <c r="E55" t="s">
        <v>204</v>
      </c>
      <c r="F55" t="s">
        <v>203</v>
      </c>
      <c r="G55" t="s">
        <v>189</v>
      </c>
      <c r="H55" s="1">
        <v>12</v>
      </c>
      <c r="I55" s="1">
        <v>0</v>
      </c>
      <c r="J55" s="1" t="s">
        <v>43</v>
      </c>
      <c r="K55" s="1" t="s">
        <v>44</v>
      </c>
      <c r="L55" s="1">
        <v>1</v>
      </c>
      <c r="N55" s="1" t="str">
        <f t="shared" si="0"/>
        <v>null</v>
      </c>
      <c r="O55" s="1" t="s">
        <v>205</v>
      </c>
      <c r="P55" s="1" t="s">
        <v>206</v>
      </c>
      <c r="Q55" s="1" t="s">
        <v>207</v>
      </c>
      <c r="R55" s="1" t="s">
        <v>208</v>
      </c>
      <c r="S55" s="1">
        <v>8</v>
      </c>
      <c r="T55" s="1">
        <v>8</v>
      </c>
      <c r="V55" t="str">
        <f t="shared" si="1"/>
        <v>INSERT INTO Product (product_id,name,description,shortDescription,priceBrutto,priceNetto,producer,category_id,dostepnych_sztuk,unit,storage,active,firstPagePosition,image,image120,image140,image250,vat,weight) VALUES (53,'Kalka zwarciowa 80mic. niebiesko-czerwona, typ U, 72szt.','&lt;br&gt;Uniwersalna, dwustronna, występuje w kształcie paska (I), C, podkowy oraz nawinięta na rolkę. nie wymaga stosowania pincety.&lt;/br&gt;','Uniwersalna, dwustronna, występuje w kształcie paska (I), C, podkowy oraz nawinięta na rolkę. nie wymaga stosowania pincety.',32.50,30.09,'Coltene',12,0,'op.','R1P2',1,null,'img/products/RO480384_80.png','img/products/RO480384_120.png','img/products/RO480384_140.png','img/products/RO480384_250.png',8,8);</v>
      </c>
    </row>
    <row r="56" spans="1:22">
      <c r="A56">
        <v>54</v>
      </c>
      <c r="B56" s="7" t="s">
        <v>212</v>
      </c>
      <c r="C56" s="10" t="s">
        <v>216</v>
      </c>
      <c r="D56" s="7" t="s">
        <v>215</v>
      </c>
      <c r="E56" t="s">
        <v>218</v>
      </c>
      <c r="F56" t="s">
        <v>217</v>
      </c>
      <c r="G56" t="s">
        <v>219</v>
      </c>
      <c r="H56" s="1">
        <v>14</v>
      </c>
      <c r="I56" s="1">
        <v>0</v>
      </c>
      <c r="J56" s="1" t="s">
        <v>43</v>
      </c>
      <c r="K56" s="1" t="s">
        <v>44</v>
      </c>
      <c r="L56" s="1">
        <v>1</v>
      </c>
      <c r="N56" s="1" t="str">
        <f t="shared" si="0"/>
        <v>null</v>
      </c>
      <c r="O56" s="1" t="s">
        <v>222</v>
      </c>
      <c r="P56" s="1" t="s">
        <v>223</v>
      </c>
      <c r="Q56" s="1" t="s">
        <v>224</v>
      </c>
      <c r="R56" s="1" t="s">
        <v>225</v>
      </c>
      <c r="S56" s="1">
        <v>8</v>
      </c>
      <c r="T56" s="1">
        <v>8</v>
      </c>
      <c r="V56" t="str">
        <f t="shared" si="1"/>
        <v>INSERT INTO Product (product_id,name,description,shortDescription,priceBrutto,priceNetto,producer,category_id,dostepnych_sztuk,unit,storage,active,firstPagePosition,image,image120,image140,image250,vat,weight) VALUES (54,'Nici retrakcyjne, stay-put 0 x-fine, nieimpregnowane, 183cm','&lt;br&gt;Unikalna kombinacja nici retrakcyjnych z ultra cienkim drutem miedzianym. Po ukształtowaniu pozostają tam, gdzie zostały umieszczone. Nie wypadają z bruzdy, nie ma konieczności podwójnego lub potrójnego ich zawijania.&lt;/br&gt;&lt;br&gt;Nici retrakcyjne Roeko występują jako nici plecione lub skręcane. Środek, którym nasączona jest nić, wspiera efektywność nici podczas przygotowania dziąsła lub pobierania wycisku dzięki właściwościom obkurczającym oraz hemostatycznym. Powoduje on zmniejszenie wydzielania płynu z kieszonki dziąsłowej oraz zamknięcie mniejszych naczyń krwawiących. W efekcie dochodzi do uwidocznienia okolicy szyjki zęba, co jest konieczne do wykonania wycisku, prawidłowego opracowania ubytku, założenia wypełnienia, dopasowania kształtki lub paska, itp.&lt;/br&gt;&lt;p&gt;&lt;b&gt;Skład surowcowy:&lt;/b&gt;&lt;/p&gt;&lt;br&gt;Nici retrakcyjne Roeko są produkowane z poliestrowego włókna, w wersji nasączonej sześciowodzianem chlorku glinu (impregnowane) lub w wersji nienasączonej (nieimpregnowane).&lt;/br&gt;&lt;p&gt;&lt;b&gt;Sposób użycia:&lt;/b&gt;&lt;/p&gt;&lt;br&gt;Nić retrakcyjną stosuje się po wykonaniu preparacji i osuszeniu tkanki zęba. Do kieszonki dziąsłowej wprowadza się ją za pomocą upychacza, gładkiego lub ząbkowanego. Efektywna retrakcja prawidłowo umieszczonej nici trwa, w przypadku nici impregnowanych, od 1 do 3 minut, a przy niciach nieimpregnowanych do 5 minut. Kieszonka zostaje otwarta a krwawienie wywołane podczas preparacji zostaje zatrzymane, np przez zastosowanie wacika Comprecap Anatomic, który jednocześnie przytrzymuje nić. Natychmiast po usunięciu nici może zostać pobrany wycisk. Okolicę, w której stosowana była nić impregnowana, należy przepłukać wodą.&lt;/br&gt;','Unikalna kombinacja nici retrakcyjnych z ultra cienkim drutem miedzianym. Po ukształtowaniu pozostają tam, gdzie zostały umieszczone. Nie wypadają z bruzdy, nie ma konieczności podwójnego lub potrójnego ich zawijania. ',56.00,51.85,'Roeko',14,0,'op.','R1P2',1,null,'img/products/RO521000_80.png','img/products/RO521000_120.png','img/products/RO521000_140.png','img/products/RO521000_250.png',8,8);</v>
      </c>
    </row>
    <row r="57" spans="1:22">
      <c r="A57">
        <v>55</v>
      </c>
      <c r="B57" s="7" t="s">
        <v>213</v>
      </c>
      <c r="C57" s="10" t="s">
        <v>216</v>
      </c>
      <c r="D57" s="7" t="s">
        <v>215</v>
      </c>
      <c r="E57" t="s">
        <v>218</v>
      </c>
      <c r="F57" t="s">
        <v>217</v>
      </c>
      <c r="G57" t="s">
        <v>219</v>
      </c>
      <c r="H57" s="1">
        <v>14</v>
      </c>
      <c r="I57" s="1">
        <v>0</v>
      </c>
      <c r="J57" s="1" t="s">
        <v>43</v>
      </c>
      <c r="K57" s="1" t="s">
        <v>44</v>
      </c>
      <c r="L57" s="1">
        <v>1</v>
      </c>
      <c r="N57" s="1" t="str">
        <f t="shared" si="0"/>
        <v>null</v>
      </c>
      <c r="O57" s="1" t="s">
        <v>222</v>
      </c>
      <c r="P57" s="1" t="s">
        <v>223</v>
      </c>
      <c r="Q57" s="1" t="s">
        <v>224</v>
      </c>
      <c r="R57" s="1" t="s">
        <v>225</v>
      </c>
      <c r="S57" s="1">
        <v>8</v>
      </c>
      <c r="T57" s="1">
        <v>8</v>
      </c>
      <c r="V57" t="str">
        <f t="shared" si="1"/>
        <v>INSERT INTO Product (product_id,name,description,shortDescription,priceBrutto,priceNetto,producer,category_id,dostepnych_sztuk,unit,storage,active,firstPagePosition,image,image120,image140,image250,vat,weight) VALUES (55,'Nici retrakcyjne, stay-put 1 x-fine, nieimpregnowane, 183cm','&lt;br&gt;Unikalna kombinacja nici retrakcyjnych z ultra cienkim drutem miedzianym. Po ukształtowaniu pozostają tam, gdzie zostały umieszczone. Nie wypadają z bruzdy, nie ma konieczności podwójnego lub potrójnego ich zawijania.&lt;/br&gt;&lt;br&gt;Nici retrakcyjne Roeko występują jako nici plecione lub skręcane. Środek, którym nasączona jest nić, wspiera efektywność nici podczas przygotowania dziąsła lub pobierania wycisku dzięki właściwościom obkurczającym oraz hemostatycznym. Powoduje on zmniejszenie wydzielania płynu z kieszonki dziąsłowej oraz zamknięcie mniejszych naczyń krwawiących. W efekcie dochodzi do uwidocznienia okolicy szyjki zęba, co jest konieczne do wykonania wycisku, prawidłowego opracowania ubytku, założenia wypełnienia, dopasowania kształtki lub paska, itp.&lt;/br&gt;&lt;p&gt;&lt;b&gt;Skład surowcowy:&lt;/b&gt;&lt;/p&gt;&lt;br&gt;Nici retrakcyjne Roeko są produkowane z poliestrowego włókna, w wersji nasączonej sześciowodzianem chlorku glinu (impregnowane) lub w wersji nienasączonej (nieimpregnowane).&lt;/br&gt;&lt;p&gt;&lt;b&gt;Sposób użycia:&lt;/b&gt;&lt;/p&gt;&lt;br&gt;Nić retrakcyjną stosuje się po wykonaniu preparacji i osuszeniu tkanki zęba. Do kieszonki dziąsłowej wprowadza się ją za pomocą upychacza, gładkiego lub ząbkowanego. Efektywna retrakcja prawidłowo umieszczonej nici trwa, w przypadku nici impregnowanych, od 1 do 3 minut, a przy niciach nieimpregnowanych do 5 minut. Kieszonka zostaje otwarta a krwawienie wywołane podczas preparacji zostaje zatrzymane, np przez zastosowanie wacika Comprecap Anatomic, który jednocześnie przytrzymuje nić. Natychmiast po usunięciu nici może zostać pobrany wycisk. Okolicę, w której stosowana była nić impregnowana, należy przepłukać wodą.&lt;/br&gt;','Unikalna kombinacja nici retrakcyjnych z ultra cienkim drutem miedzianym. Po ukształtowaniu pozostają tam, gdzie zostały umieszczone. Nie wypadają z bruzdy, nie ma konieczności podwójnego lub potrójnego ich zawijania. ',56.00,51.85,'Roeko',14,0,'op.','R1P2',1,null,'img/products/RO521000_80.png','img/products/RO521000_120.png','img/products/RO521000_140.png','img/products/RO521000_250.png',8,8);</v>
      </c>
    </row>
    <row r="58" spans="1:22">
      <c r="A58">
        <v>56</v>
      </c>
      <c r="B58" s="7" t="s">
        <v>211</v>
      </c>
      <c r="C58" s="10" t="s">
        <v>216</v>
      </c>
      <c r="D58" s="7" t="s">
        <v>215</v>
      </c>
      <c r="E58" t="s">
        <v>218</v>
      </c>
      <c r="F58" t="s">
        <v>217</v>
      </c>
      <c r="G58" t="s">
        <v>219</v>
      </c>
      <c r="H58" s="1">
        <v>14</v>
      </c>
      <c r="I58" s="1">
        <v>0</v>
      </c>
      <c r="J58" s="1" t="s">
        <v>43</v>
      </c>
      <c r="K58" s="1" t="s">
        <v>44</v>
      </c>
      <c r="L58" s="1">
        <v>1</v>
      </c>
      <c r="N58" s="1" t="str">
        <f t="shared" si="0"/>
        <v>null</v>
      </c>
      <c r="O58" s="1" t="s">
        <v>222</v>
      </c>
      <c r="P58" s="1" t="s">
        <v>223</v>
      </c>
      <c r="Q58" s="1" t="s">
        <v>224</v>
      </c>
      <c r="R58" s="1" t="s">
        <v>225</v>
      </c>
      <c r="S58" s="1">
        <v>8</v>
      </c>
      <c r="T58" s="1">
        <v>8</v>
      </c>
      <c r="V58" t="str">
        <f t="shared" si="1"/>
        <v>INSERT INTO Product (product_id,name,description,shortDescription,priceBrutto,priceNetto,producer,category_id,dostepnych_sztuk,unit,storage,active,firstPagePosition,image,image120,image140,image250,vat,weight) VALUES (56,'Nici retrakcyjne, stay-put 2 x-fine, nieimpregnowane, 183cm','&lt;br&gt;Unikalna kombinacja nici retrakcyjnych z ultra cienkim drutem miedzianym. Po ukształtowaniu pozostają tam, gdzie zostały umieszczone. Nie wypadają z bruzdy, nie ma konieczności podwójnego lub potrójnego ich zawijania.&lt;/br&gt;&lt;br&gt;Nici retrakcyjne Roeko występują jako nici plecione lub skręcane. Środek, którym nasączona jest nić, wspiera efektywność nici podczas przygotowania dziąsła lub pobierania wycisku dzięki właściwościom obkurczającym oraz hemostatycznym. Powoduje on zmniejszenie wydzielania płynu z kieszonki dziąsłowej oraz zamknięcie mniejszych naczyń krwawiących. W efekcie dochodzi do uwidocznienia okolicy szyjki zęba, co jest konieczne do wykonania wycisku, prawidłowego opracowania ubytku, założenia wypełnienia, dopasowania kształtki lub paska, itp.&lt;/br&gt;&lt;p&gt;&lt;b&gt;Skład surowcowy:&lt;/b&gt;&lt;/p&gt;&lt;br&gt;Nici retrakcyjne Roeko są produkowane z poliestrowego włókna, w wersji nasączonej sześciowodzianem chlorku glinu (impregnowane) lub w wersji nienasączonej (nieimpregnowane).&lt;/br&gt;&lt;p&gt;&lt;b&gt;Sposób użycia:&lt;/b&gt;&lt;/p&gt;&lt;br&gt;Nić retrakcyjną stosuje się po wykonaniu preparacji i osuszeniu tkanki zęba. Do kieszonki dziąsłowej wprowadza się ją za pomocą upychacza, gładkiego lub ząbkowanego. Efektywna retrakcja prawidłowo umieszczonej nici trwa, w przypadku nici impregnowanych, od 1 do 3 minut, a przy niciach nieimpregnowanych do 5 minut. Kieszonka zostaje otwarta a krwawienie wywołane podczas preparacji zostaje zatrzymane, np przez zastosowanie wacika Comprecap Anatomic, który jednocześnie przytrzymuje nić. Natychmiast po usunięciu nici może zostać pobrany wycisk. Okolicę, w której stosowana była nić impregnowana, należy przepłukać wodą.&lt;/br&gt;','Unikalna kombinacja nici retrakcyjnych z ultra cienkim drutem miedzianym. Po ukształtowaniu pozostają tam, gdzie zostały umieszczone. Nie wypadają z bruzdy, nie ma konieczności podwójnego lub potrójnego ich zawijania. ',56.00,51.85,'Roeko',14,0,'op.','R1P2',1,null,'img/products/RO521000_80.png','img/products/RO521000_120.png','img/products/RO521000_140.png','img/products/RO521000_250.png',8,8);</v>
      </c>
    </row>
    <row r="59" spans="1:22">
      <c r="A59">
        <v>57</v>
      </c>
      <c r="B59" s="7" t="s">
        <v>214</v>
      </c>
      <c r="C59" s="10" t="s">
        <v>216</v>
      </c>
      <c r="D59" s="7" t="s">
        <v>215</v>
      </c>
      <c r="E59" t="s">
        <v>218</v>
      </c>
      <c r="F59" t="s">
        <v>217</v>
      </c>
      <c r="G59" t="s">
        <v>219</v>
      </c>
      <c r="H59" s="1">
        <v>14</v>
      </c>
      <c r="I59" s="1">
        <v>0</v>
      </c>
      <c r="J59" s="1" t="s">
        <v>43</v>
      </c>
      <c r="K59" s="1" t="s">
        <v>44</v>
      </c>
      <c r="L59" s="1">
        <v>1</v>
      </c>
      <c r="N59" s="1" t="str">
        <f t="shared" si="0"/>
        <v>null</v>
      </c>
      <c r="O59" s="1" t="s">
        <v>222</v>
      </c>
      <c r="P59" s="1" t="s">
        <v>223</v>
      </c>
      <c r="Q59" s="1" t="s">
        <v>224</v>
      </c>
      <c r="R59" s="1" t="s">
        <v>225</v>
      </c>
      <c r="S59" s="1">
        <v>8</v>
      </c>
      <c r="T59" s="1">
        <v>8</v>
      </c>
      <c r="V59" t="str">
        <f t="shared" si="1"/>
        <v>INSERT INTO Product (product_id,name,description,shortDescription,priceBrutto,priceNetto,producer,category_id,dostepnych_sztuk,unit,storage,active,firstPagePosition,image,image120,image140,image250,vat,weight) VALUES (57,'Nici retrakcyjne, stay-put 3 x-fine, nieimpregnowane, 183cm','&lt;br&gt;Unikalna kombinacja nici retrakcyjnych z ultra cienkim drutem miedzianym. Po ukształtowaniu pozostają tam, gdzie zostały umieszczone. Nie wypadają z bruzdy, nie ma konieczności podwójnego lub potrójnego ich zawijania.&lt;/br&gt;&lt;br&gt;Nici retrakcyjne Roeko występują jako nici plecione lub skręcane. Środek, którym nasączona jest nić, wspiera efektywność nici podczas przygotowania dziąsła lub pobierania wycisku dzięki właściwościom obkurczającym oraz hemostatycznym. Powoduje on zmniejszenie wydzielania płynu z kieszonki dziąsłowej oraz zamknięcie mniejszych naczyń krwawiących. W efekcie dochodzi do uwidocznienia okolicy szyjki zęba, co jest konieczne do wykonania wycisku, prawidłowego opracowania ubytku, założenia wypełnienia, dopasowania kształtki lub paska, itp.&lt;/br&gt;&lt;p&gt;&lt;b&gt;Skład surowcowy:&lt;/b&gt;&lt;/p&gt;&lt;br&gt;Nici retrakcyjne Roeko są produkowane z poliestrowego włókna, w wersji nasączonej sześciowodzianem chlorku glinu (impregnowane) lub w wersji nienasączonej (nieimpregnowane).&lt;/br&gt;&lt;p&gt;&lt;b&gt;Sposób użycia:&lt;/b&gt;&lt;/p&gt;&lt;br&gt;Nić retrakcyjną stosuje się po wykonaniu preparacji i osuszeniu tkanki zęba. Do kieszonki dziąsłowej wprowadza się ją za pomocą upychacza, gładkiego lub ząbkowanego. Efektywna retrakcja prawidłowo umieszczonej nici trwa, w przypadku nici impregnowanych, od 1 do 3 minut, a przy niciach nieimpregnowanych do 5 minut. Kieszonka zostaje otwarta a krwawienie wywołane podczas preparacji zostaje zatrzymane, np przez zastosowanie wacika Comprecap Anatomic, który jednocześnie przytrzymuje nić. Natychmiast po usunięciu nici może zostać pobrany wycisk. Okolicę, w której stosowana była nić impregnowana, należy przepłukać wodą.&lt;/br&gt;','Unikalna kombinacja nici retrakcyjnych z ultra cienkim drutem miedzianym. Po ukształtowaniu pozostają tam, gdzie zostały umieszczone. Nie wypadają z bruzdy, nie ma konieczności podwójnego lub potrójnego ich zawijania. ',56.00,51.85,'Roeko',14,0,'op.','R1P2',1,null,'img/products/RO521000_80.png','img/products/RO521000_120.png','img/products/RO521000_140.png','img/products/RO521000_250.png',8,8);</v>
      </c>
    </row>
    <row r="60" spans="1:22">
      <c r="A60" s="14">
        <v>58</v>
      </c>
      <c r="B60" s="7" t="s">
        <v>227</v>
      </c>
      <c r="C60" s="10" t="s">
        <v>232</v>
      </c>
      <c r="D60" s="7" t="s">
        <v>228</v>
      </c>
      <c r="E60" t="s">
        <v>230</v>
      </c>
      <c r="F60" t="s">
        <v>229</v>
      </c>
      <c r="G60" t="s">
        <v>231</v>
      </c>
      <c r="H60" s="1">
        <v>15</v>
      </c>
      <c r="I60" s="1">
        <v>0</v>
      </c>
      <c r="J60" s="1" t="s">
        <v>169</v>
      </c>
      <c r="K60" s="1" t="s">
        <v>44</v>
      </c>
      <c r="L60" s="1">
        <v>1</v>
      </c>
      <c r="N60" s="1" t="str">
        <f t="shared" si="0"/>
        <v>null</v>
      </c>
      <c r="O60" s="1" t="s">
        <v>233</v>
      </c>
      <c r="P60" s="1" t="s">
        <v>234</v>
      </c>
      <c r="Q60" s="1" t="s">
        <v>235</v>
      </c>
      <c r="R60" s="1" t="s">
        <v>236</v>
      </c>
      <c r="S60" s="1">
        <v>8</v>
      </c>
      <c r="T60" s="1">
        <v>8</v>
      </c>
      <c r="V60" t="str">
        <f t="shared" si="1"/>
        <v>INSERT INTO Product (product_id,name,description,shortDescription,priceBrutto,priceNetto,producer,category_id,dostepnych_sztuk,unit,storage,active,firstPagePosition,image,image120,image140,image250,vat,weight) VALUES (58,'Gradia Direct 7x2,7ml','&lt;br/&gt;Gradia Direct  - zestaw wprowadzający (7sztrzykawek – A2, A3, A3.5, AO3, CV, CT, P-A2 i 1 kolornik) &lt;br/&gt;&lt;br/&gt;Mikrocząsteczkowy kompozyt hybrydowy jest system odbudowy do wszystkich potrzeb. Unikatowa koncepcja pozwala na uzyskanie efektu „niewidocznego” wypełnienia za pomocą odcieni standardowych oraz specjalnych wewnętrznych i zewnętrznych. Czas pracy został wydłużony dzięki małej wrażliwości na oświetlenie pola zabiegowego. Optymalna gęstość pozwala uzyskać doskonałe właściwości użytkowe.&lt;br/&gt;&lt;br/&gt;&lt;b&gt;Gradia Direct zapewnia:&lt;/b&gt; &lt;ul style="list-style-type:square"&gt;&lt;li&gt;doskonałą estetykę i gładkość powierzchni,&lt;/li&gt; &lt;li&gt;idealne dopasowanie i adaptację do naturalnego koloru zęba,&lt;/li&gt;&lt;li&gt; doskonałe właściwości mechaniczne,&lt;/li&gt;&lt;li&gt; wysoką wytrzymałość na złamania przy obciążaniu okluzyjnym,&lt;/li&gt;&lt;li&gt;kontrast na zdjęciu rentgenowskim ułatwiający kontrolę&lt;/li&gt;','Gradia Direct jest światłoutwardzalnym kompozytem stosowanym do wypełnień zębów przednich oraz bocznych. Przy jej użyciu można wykonać wszystkie wymagające wysokiej estetyki wypełnienia za pomocą jednego materiału do wypełnień. Zapewnia łatwe i szybkie uzyskanie naturalnie wyglądającej i trwałej odbudowy.',700.00,648.15,'GC',15,0,'szt.','R1P2',1,null,'img/products/GC003332_80.png','img/products/GC003332_120.png','img/products/GC003332_140.png','img/products/GC003332_250.png',8,8);</v>
      </c>
    </row>
    <row r="61" spans="1:22">
      <c r="A61">
        <v>59</v>
      </c>
      <c r="B61" s="7" t="s">
        <v>237</v>
      </c>
      <c r="C61" s="10" t="s">
        <v>238</v>
      </c>
      <c r="D61" s="7" t="s">
        <v>228</v>
      </c>
      <c r="E61" t="s">
        <v>240</v>
      </c>
      <c r="F61" t="s">
        <v>239</v>
      </c>
      <c r="G61" t="s">
        <v>231</v>
      </c>
      <c r="H61" s="1">
        <v>15</v>
      </c>
      <c r="I61" s="1">
        <v>0</v>
      </c>
      <c r="J61" s="1" t="s">
        <v>169</v>
      </c>
      <c r="K61" s="1" t="s">
        <v>44</v>
      </c>
      <c r="L61" s="1">
        <v>1</v>
      </c>
      <c r="N61" s="1" t="str">
        <f t="shared" si="0"/>
        <v>null</v>
      </c>
      <c r="O61" s="1"/>
      <c r="S61" s="1">
        <v>8</v>
      </c>
      <c r="T61" s="1">
        <v>8</v>
      </c>
      <c r="V61" t="str">
        <f t="shared" si="1"/>
        <v>INSERT INTO Product (product_id,name,description,shortDescription,priceBrutto,priceNetto,producer,category_id,dostepnych_sztuk,unit,storage,active,firstPagePosition,image,image120,image140,image250,vat,weight) VALUES (59,'Gradia Direct strzykawka 2,7ml A2','&lt;br/&gt;Gradia Direct - strzykawka 2,7ml – odcień A2&lt;br/&gt;&lt;br/&gt;Mikrocząsteczkowy kompozyt hybrydowy jest system odbudowy do wszystkich potrzeb. Unikatowa koncepcja pozwala na uzyskanie efektu „niewidocznego” wypełnienia za pomocą odcieni standardowych oraz specjalnych wewnętrznych i zewnętrznych. Czas pracy został wydłużony dzięki małej wrażliwości na oświetlenie pola zabiegowego. Optymalna gęstość pozwala uzyskać doskonałe właściwości użytkowe.&lt;br/&gt;&lt;br/&gt;&lt;b&gt;Gradia Direct zapewnia:&lt;/b&gt; &lt;ul style="list-style-type:square"&gt;&lt;li&gt;doskonałą estetykę i gładkość powierzchni,&lt;/li&gt; &lt;li&gt;idealne dopasowanie i adaptację do naturalnego koloru zęba,&lt;/li&gt;&lt;li&gt; doskonałe właściwości mechaniczne,&lt;/li&gt;&lt;li&gt; wysoką wytrzymałość na złamania przy obciążaniu okluzyjnym,&lt;/li&gt;&lt;li&gt;kontrast na zdjęciu rentgenowskim ułatwiający kontrolę&lt;/li&gt;','Gradia Direct jest światłoutwardzalnym kompozytem stosowanym do wypełnień zębów przednich oraz bocznych. Przy jej użyciu można wykonać wszystkie wymagające wysokiej estetyki wypełnienia za pomocą jednego materiału do wypełnień. Zapewnia łatwe i szybkie uzyskanie naturalnie wyglądającej i trwałej odbudowy.',118.00,109.26,'GC',15,0,'szt.','R1P2',1,null,'','','','',8,8);</v>
      </c>
    </row>
    <row r="62" spans="1:22">
      <c r="A62">
        <v>60</v>
      </c>
      <c r="B62" s="7" t="s">
        <v>242</v>
      </c>
      <c r="C62" s="10" t="s">
        <v>246</v>
      </c>
      <c r="D62" s="7" t="s">
        <v>243</v>
      </c>
      <c r="E62" t="s">
        <v>245</v>
      </c>
      <c r="F62" t="s">
        <v>244</v>
      </c>
      <c r="G62" t="s">
        <v>231</v>
      </c>
      <c r="H62" s="1">
        <v>16</v>
      </c>
      <c r="I62" s="1">
        <v>0</v>
      </c>
      <c r="J62" s="1" t="s">
        <v>169</v>
      </c>
      <c r="K62" s="1" t="s">
        <v>44</v>
      </c>
      <c r="L62" s="1">
        <v>1</v>
      </c>
      <c r="N62" s="1" t="str">
        <f t="shared" si="0"/>
        <v>null</v>
      </c>
      <c r="O62" s="1" t="s">
        <v>247</v>
      </c>
      <c r="P62" s="1" t="s">
        <v>248</v>
      </c>
      <c r="Q62" s="1" t="s">
        <v>249</v>
      </c>
      <c r="R62" s="1" t="s">
        <v>250</v>
      </c>
      <c r="S62" s="1">
        <v>8</v>
      </c>
      <c r="T62" s="1">
        <v>8</v>
      </c>
      <c r="V62" t="str">
        <f t="shared" si="1"/>
        <v>INSERT INTO Product (product_id,name,description,shortDescription,priceBrutto,priceNetto,producer,category_id,dostepnych_sztuk,unit,storage,active,firstPagePosition,image,image120,image140,image250,vat,weight) VALUES (60,'Fuji IX GP EXTRA (Equila 50 kapsułek) A3','&lt;br/&gt;Fuji IX GP EXTRA (Equila 50 kapsułek) odcień A3&lt;br/&gt;&lt;br/&gt;Łatwy w użyciu, kondensowalny glasjonomer o wysokiej odporności na ścieranie do zębów bocznych. Zapewnia dodatkowe uwalnianie fluoru zapewniając dodatkową ochronę, extra szybkie wiązanie (przy wystarczającym czasie pracy). Nie klejąca się konsystencja umożliwia preryjną adaptację. Nie wymaga wytrawiania, stosowania systemu łączącego czy też utwardzania światłem, nie wymaga suchości pola ani koferdamu.&lt;br/&gt;Otrzymujemy długotrwały rezultat poprzez doskonałą wytrzymałość na ściskanie i twardość powierzchni oraz amortyzowanie naprężeń .','Fuji IX GP EXTRA jest szybkowiążącym, kondensowalnym materiałem glasjonomerowym do wypełnień. Idealny do ubytów klasy I, II i V oraz jako podkład lub jako materiał do odbudowy zrębu korony. Dzięki charakterystycznym glasjonomeru spełnia wszystkie wymagania stawiane materiałom do wypełnień.',370.00,342.59,'GC',16,0,'szt.','R1P2',1,null,'img/products/GC003282_80.png','img/products/GC003282_120.png','img/products/GC003282_140.png','img/products/GC003282_250.png',8,8);</v>
      </c>
    </row>
    <row r="63" spans="1:22">
      <c r="A63">
        <v>61</v>
      </c>
      <c r="B63" s="7" t="s">
        <v>251</v>
      </c>
      <c r="C63" s="10" t="s">
        <v>255</v>
      </c>
      <c r="D63" s="7" t="s">
        <v>252</v>
      </c>
      <c r="E63" t="s">
        <v>254</v>
      </c>
      <c r="F63" t="s">
        <v>253</v>
      </c>
      <c r="G63" t="s">
        <v>231</v>
      </c>
      <c r="H63" s="1">
        <v>16</v>
      </c>
      <c r="I63" s="1">
        <v>0</v>
      </c>
      <c r="J63" s="1" t="s">
        <v>169</v>
      </c>
      <c r="K63" s="1" t="s">
        <v>44</v>
      </c>
      <c r="L63" s="1">
        <v>1</v>
      </c>
      <c r="N63" s="1" t="str">
        <f t="shared" si="0"/>
        <v>null</v>
      </c>
      <c r="O63" s="1" t="s">
        <v>247</v>
      </c>
      <c r="P63" s="1" t="s">
        <v>248</v>
      </c>
      <c r="Q63" s="1" t="s">
        <v>249</v>
      </c>
      <c r="R63" s="1" t="s">
        <v>250</v>
      </c>
      <c r="S63" s="1">
        <v>8</v>
      </c>
      <c r="T63" s="1">
        <v>8</v>
      </c>
      <c r="V63" t="str">
        <f t="shared" si="1"/>
        <v>INSERT INTO Product (product_id,name,description,shortDescription,priceBrutto,priceNetto,producer,category_id,dostepnych_sztuk,unit,storage,active,firstPagePosition,image,image120,image140,image250,vat,weight) VALUES (61,'Fuji IX GP 3x15g proszek + 2x6,4ml płyn (3-2) ','&lt;br/&gt;Fuji IX GP zestaw wprowadzający 3-2, 3x15g proszek: A2, A3, B3, 2x6,4ml płyn&lt;br/&gt;&lt;br/&gt;Łatwy w użyciu, kondensowalny glasjonomer o wysokiej odporności na ścieranie do zębów bocznych. Zapewnia dodatkowe uwalnianie fluoru zapewniając dodatkową ochronę, szybkie wiązanie.&lt;br/&gt;Nie klejąca się konsystencja umożliwia preryjną adaptację. Nie wymaga wytrawiania, stosowania systemu łączącego czy też utwardzania światłem, nie wymaga suchości pola ani koferdamu.&lt;br/&gt;Otrzymujemy długotrwały rezultat poprzez doskonałą wytrzymałość na ściskanie i twardość powierzchni oraz amortyzowanie naprężeń .','Fuji IX GP jest szybkowiążącym, kondensowalnym materiałem glasjonomerowym do wypełnień. Idealny do ubytów klasy I, II i V oraz jako podkład lub jako materiał do odbudowy zrębu korony. Dzięki charakterystycznym glasjonomeru spełnia wszystkie wymagania stawiane materiałom do wypełnień.',520.00,481.48,'GC',16,0,'szt.','R1P2',1,null,'img/products/GC003282_80.png','img/products/GC003282_120.png','img/products/GC003282_140.png','img/products/GC003282_250.png',8,8);</v>
      </c>
    </row>
    <row r="64" spans="1:22">
      <c r="A64">
        <v>62</v>
      </c>
      <c r="B64" s="7" t="s">
        <v>257</v>
      </c>
      <c r="C64" s="10" t="s">
        <v>261</v>
      </c>
      <c r="D64" s="7" t="s">
        <v>258</v>
      </c>
      <c r="E64" t="s">
        <v>260</v>
      </c>
      <c r="F64" t="s">
        <v>259</v>
      </c>
      <c r="G64" t="s">
        <v>231</v>
      </c>
      <c r="H64" s="1">
        <v>17</v>
      </c>
      <c r="I64" s="1">
        <v>0</v>
      </c>
      <c r="J64" s="1" t="s">
        <v>169</v>
      </c>
      <c r="K64" s="1" t="s">
        <v>44</v>
      </c>
      <c r="L64" s="1">
        <v>1</v>
      </c>
      <c r="N64" s="1" t="str">
        <f t="shared" si="0"/>
        <v>null</v>
      </c>
      <c r="O64" s="1" t="s">
        <v>262</v>
      </c>
      <c r="P64" s="1" t="s">
        <v>263</v>
      </c>
      <c r="Q64" s="1" t="s">
        <v>264</v>
      </c>
      <c r="R64" s="1" t="s">
        <v>265</v>
      </c>
      <c r="S64" s="1">
        <v>8</v>
      </c>
      <c r="T64" s="1">
        <v>8</v>
      </c>
      <c r="V64" t="str">
        <f t="shared" si="1"/>
        <v>INSERT INTO Product (product_id,name,description,shortDescription,priceBrutto,priceNetto,producer,category_id,dostepnych_sztuk,unit,storage,active,firstPagePosition,image,image120,image140,image250,vat,weight) VALUES (62,'G-Bond 5ml','&lt;br/&gt;G-Bond jest jednoskładnikowym, samowytrawiającym, światłoutwardzalnym systemem wiążącym do kompozytów utwardzanych światłem. Stosując G-Bond wytrawienie, znoszenie nadwrażliwości pozabiegowej i nakładanie primera i bondu uzyskujemy za pomocą jednej warstwy.&lt;br/&gt;&lt;br/&gt;Zarówno w przypadku wilgotnej jak i suchej zębiny, a także szkliwa, G-Bond wytwarza mocne mechaniczne półączenie oraz niezawodne trwałe połączenie chemiczne dzięki swojej formule, która zawiera monomery estrów fosforowych, odpowiedzialne za doskonałe połączenie ze szkliwem oraz monomer 4-MET odpowiedzialny za adhezję do zębiny. Nano-technologia umożliwia wytworzenie warstwy łączącej o grubości mniej niż 300nm. &lt;br/&gt;G-Bond nie zawiera w swoim składzie HEMA, co gwarantuje silne i trwałe połączenie adhezyjne ze szkliwem i zębiną. &lt;br/&gt;&lt;b&gt;Sposób użycia:&lt;/b&gt;&lt;br/&gt;G-Bond jest bardzo prosty w użyciu, wystarczy go nanieść na powierzchnię zęba, odczekać 5-10 sekund, rozprowadzić silnym strumieniem sprężonego powietrza i utwardzić światłem przez 10 sekund.','Jednoskładnikowy samowytrawiający, światłoutwardzalny system wiążący do kompozytów utwardzanych światłem. Nowoczesny system łączący VII generacji, oparty na technologii nano-interakcji. G-bond daje silne i długotrwałe połączenie kompozytu zarówno ze szkliwem jak i zębiną w bardzo prosty i szybki sposób.',230.00,212.96,'GC',17,0,'szt.','R1P2',1,null,'img/products/GC003416_80.png','img/products/GC003416_120.png','img/products/GC003416_140.png','img/products/GC003416_250.png',8,8);</v>
      </c>
    </row>
    <row r="65" spans="1:22">
      <c r="A65">
        <v>63</v>
      </c>
      <c r="B65" s="7" t="s">
        <v>268</v>
      </c>
      <c r="C65" s="10" t="s">
        <v>275</v>
      </c>
      <c r="D65" s="7" t="s">
        <v>269</v>
      </c>
      <c r="E65" t="s">
        <v>270</v>
      </c>
      <c r="F65" s="7" t="s">
        <v>272</v>
      </c>
      <c r="G65" t="s">
        <v>273</v>
      </c>
      <c r="H65" s="1">
        <v>19</v>
      </c>
      <c r="I65" s="1">
        <v>0</v>
      </c>
      <c r="J65" s="1" t="s">
        <v>43</v>
      </c>
      <c r="K65" s="1" t="s">
        <v>44</v>
      </c>
      <c r="L65" s="1">
        <v>1</v>
      </c>
      <c r="N65" s="1" t="str">
        <f t="shared" si="0"/>
        <v>null</v>
      </c>
      <c r="S65" s="1">
        <v>8</v>
      </c>
      <c r="T65" s="1">
        <v>8</v>
      </c>
      <c r="V65" t="str">
        <f t="shared" si="1"/>
        <v>INSERT INTO Product (product_id,name,description,shortDescription,priceBrutto,priceNetto,producer,category_id,dostepnych_sztuk,unit,storage,active,firstPagePosition,image,image120,image140,image250,vat,weight) VALUES (63,'Rękawiczki lateksowe, roz. S, 100szt.','&lt;br/&gt;Rękawice w rozmiarze S, bezpudrowe, niesterylne, ogólnego przeznaczenia. Rękawiczki wykonane z naturalnego lateksu doskonale chroniące, idealne do wszystkich rodzajów prac. Łatwe zakładanie i zdejmowanie gwarantuje komfortową pracę. &lt;br/&gt;Zapewniają dobre czucie chwytanych przedmiotów.','Ręakwice lateksowe, bezpudrowe, niesterylne, ogólnego przeznaczenia. ',21.50,19.91,'Medicom',19,0,'op.','R1P2',1,null,'','','','',8,8);</v>
      </c>
    </row>
    <row r="66" spans="1:22">
      <c r="A66">
        <v>64</v>
      </c>
      <c r="B66" s="7" t="s">
        <v>271</v>
      </c>
      <c r="C66" s="10" t="s">
        <v>274</v>
      </c>
      <c r="D66" s="7" t="s">
        <v>269</v>
      </c>
      <c r="E66" t="s">
        <v>270</v>
      </c>
      <c r="F66" s="7" t="s">
        <v>272</v>
      </c>
      <c r="G66" t="s">
        <v>273</v>
      </c>
      <c r="H66" s="1">
        <v>19</v>
      </c>
      <c r="I66" s="1">
        <v>0</v>
      </c>
      <c r="J66" s="1" t="s">
        <v>43</v>
      </c>
      <c r="K66" s="1" t="s">
        <v>44</v>
      </c>
      <c r="L66" s="1">
        <v>1</v>
      </c>
      <c r="N66" s="1" t="str">
        <f t="shared" si="0"/>
        <v>null</v>
      </c>
      <c r="S66" s="1">
        <v>8</v>
      </c>
      <c r="T66" s="1">
        <v>8</v>
      </c>
      <c r="V66" t="str">
        <f t="shared" si="1"/>
        <v>INSERT INTO Product (product_id,name,description,shortDescription,priceBrutto,priceNetto,producer,category_id,dostepnych_sztuk,unit,storage,active,firstPagePosition,image,image120,image140,image250,vat,weight) VALUES (64,'Rękawiczki lateksowe, roz. M, 100szt.','&lt;br/&gt;Rękawice w rozmiarze M, bezpudrowe, niesterylne, ogólnego przeznaczenia. Rękawiczki wykonane z naturalnego lateksu doskonale chroniące, idealne do wszystkich rodzajów prac. Łatwe zakładanie i zdejmowanie gwarantuje komfortową pracę. &lt;br/&gt;Zapewniają dobre czucie chwytanych przedmiotów.','Ręakwice lateksowe, bezpudrowe, niesterylne, ogólnego przeznaczenia. ',21.50,19.91,'Medicom',19,0,'op.','R1P2',1,null,'','','','',8,8);</v>
      </c>
    </row>
    <row r="67" spans="1:22">
      <c r="A67">
        <v>65</v>
      </c>
      <c r="B67" s="7" t="s">
        <v>276</v>
      </c>
      <c r="C67" s="10" t="s">
        <v>282</v>
      </c>
      <c r="D67" s="7" t="s">
        <v>280</v>
      </c>
      <c r="E67" t="s">
        <v>278</v>
      </c>
      <c r="F67" t="s">
        <v>279</v>
      </c>
      <c r="G67" t="s">
        <v>273</v>
      </c>
      <c r="H67" s="1">
        <v>19</v>
      </c>
      <c r="I67" s="1">
        <v>0</v>
      </c>
      <c r="J67" s="1" t="s">
        <v>43</v>
      </c>
      <c r="K67" s="1" t="s">
        <v>44</v>
      </c>
      <c r="L67" s="1">
        <v>1</v>
      </c>
      <c r="N67" s="1" t="str">
        <f t="shared" si="0"/>
        <v>null</v>
      </c>
      <c r="S67" s="1">
        <v>8</v>
      </c>
      <c r="T67" s="1">
        <v>8</v>
      </c>
      <c r="V67" t="str">
        <f t="shared" si="1"/>
        <v>INSERT INTO Product (product_id,name,description,shortDescription,priceBrutto,priceNetto,producer,category_id,dostepnych_sztuk,unit,storage,active,firstPagePosition,image,image120,image140,image250,vat,weight) VALUES (65,'Rękawiczki winylowe, roz. S, 100szt.','&lt;br/&gt;Rękawice w rozmiarze S, przeznaczone dla osób uczulonych na lateks oparte na pvc. Zapewniają doskonałe czucie chwytanych przedmiotów i brak oddziaływania na skórę.','Ręakwice winylowe, bezpudrowe, niesterylne, ogólnego przeznaczenia. ',15.50,14.35,'Medicom',19,0,'op.','R1P2',1,null,'','','','',8,8);</v>
      </c>
    </row>
    <row r="68" spans="1:22">
      <c r="A68">
        <v>66</v>
      </c>
      <c r="B68" s="7" t="s">
        <v>277</v>
      </c>
      <c r="C68" s="10" t="s">
        <v>281</v>
      </c>
      <c r="D68" s="7" t="s">
        <v>280</v>
      </c>
      <c r="E68" t="s">
        <v>278</v>
      </c>
      <c r="F68" t="s">
        <v>279</v>
      </c>
      <c r="G68" t="s">
        <v>273</v>
      </c>
      <c r="H68" s="1">
        <v>19</v>
      </c>
      <c r="I68" s="1">
        <v>0</v>
      </c>
      <c r="J68" s="1" t="s">
        <v>43</v>
      </c>
      <c r="K68" s="1" t="s">
        <v>44</v>
      </c>
      <c r="L68" s="1">
        <v>1</v>
      </c>
      <c r="N68" s="1" t="str">
        <f t="shared" ref="N68:N112" si="2">IF(M68 = "","null",M68)</f>
        <v>null</v>
      </c>
      <c r="S68" s="1">
        <v>8</v>
      </c>
      <c r="T68" s="1">
        <v>8</v>
      </c>
      <c r="V68" t="str">
        <f t="shared" ref="V68:V100" si="3">CONCATENATE("INSERT INTO Product (product_id,name,description,shortDescription,priceBrutto,priceNetto,producer,category_id,dostepnych_sztuk,unit,storage,active,firstPagePosition,image,image120,image140,image250,vat,weight) VALUES (",A68,",'",B68,"','",C68,"','",D68,"',",E68,",",F68,",'",G68,"',",H68,",",I68,",'",J68,"','",K68,"',",L68,",",N68,",'",O68,"','",P68,"','",Q68,"','",R68,"',",S68,",",T68,");")</f>
        <v>INSERT INTO Product (product_id,name,description,shortDescription,priceBrutto,priceNetto,producer,category_id,dostepnych_sztuk,unit,storage,active,firstPagePosition,image,image120,image140,image250,vat,weight) VALUES (66,'Rękawiczki winylowe, roz. M, 100szt.','&lt;br/&gt;Rękawice w rozmiarze M, przeznaczone dla osób uczulonych na lateks oparte na pvc. Zapewniają doskonałe czucie chwytanych przedmiotów i brak oddziaływania na skórę.','Ręakwice winylowe, bezpudrowe, niesterylne, ogólnego przeznaczenia. ',15.50,14.35,'Medicom',19,0,'op.','R1P2',1,null,'','','','',8,8);</v>
      </c>
    </row>
    <row r="69" spans="1:22">
      <c r="A69">
        <v>67</v>
      </c>
      <c r="B69" s="7" t="s">
        <v>284</v>
      </c>
      <c r="C69" s="10" t="s">
        <v>286</v>
      </c>
      <c r="D69" s="7" t="s">
        <v>285</v>
      </c>
      <c r="E69" t="s">
        <v>287</v>
      </c>
      <c r="F69" t="s">
        <v>288</v>
      </c>
      <c r="G69" t="s">
        <v>273</v>
      </c>
      <c r="H69" s="1">
        <v>20</v>
      </c>
      <c r="I69" s="1">
        <v>0</v>
      </c>
      <c r="J69" s="1" t="s">
        <v>43</v>
      </c>
      <c r="K69" s="1" t="s">
        <v>44</v>
      </c>
      <c r="L69" s="1">
        <v>1</v>
      </c>
      <c r="N69" s="1" t="str">
        <f t="shared" si="2"/>
        <v>null</v>
      </c>
      <c r="S69" s="1">
        <v>8</v>
      </c>
      <c r="T69" s="1">
        <v>8</v>
      </c>
      <c r="V69" t="str">
        <f t="shared" si="3"/>
        <v>INSERT INTO Product (product_id,name,description,shortDescription,priceBrutto,priceNetto,producer,category_id,dostepnych_sztuk,unit,storage,active,firstPagePosition,image,image120,image140,image250,vat,weight) VALUES (67,'Śliniaki z kieszenią, białe 67x37cm, 100szt.','&lt;br/&gt;Śliniaki ochronne z kieszenią o wymiarach 67x37cm, kieszeń 37x10cm, kolor biały. &lt;ul style="list-style-type:square"&gt;&lt;li&gt;ekonomiczny, chroni odzież przed zabrudzeniem, redukuje koszty prania ubrań,&lt;/li&gt;&lt;li&gt; dolna otwarta kieszonka, &lt;/li&gt;&lt;li&gt;posiada jedną warstwę ochronną i jedną warstwę absorpcyjną, &lt;/li&gt;&lt;li&gt;delikatny i mocny śliniak wzmocniony nietkanym pasem (3warstwy), &lt;/li&gt;&lt;li&gt;wytłoczony krój, &lt;/li&gt;&lt;/ul&gt;','Śliniaki ochronne z kieszenią o wymiarach 67x37cm, kieszeń 37x10cm, kolor biały. Posiadają jedną warstwę ochronną i jedną warstwę absorpcyjną.',22.00,20.37,'Medicom',20,0,'op.','R1P2',1,null,'','','','',8,8);</v>
      </c>
    </row>
    <row r="70" spans="1:22">
      <c r="A70">
        <v>68</v>
      </c>
      <c r="B70" s="7" t="s">
        <v>290</v>
      </c>
      <c r="C70" s="10" t="s">
        <v>292</v>
      </c>
      <c r="D70" s="7" t="s">
        <v>291</v>
      </c>
      <c r="E70" t="s">
        <v>191</v>
      </c>
      <c r="F70" t="s">
        <v>190</v>
      </c>
      <c r="G70" t="s">
        <v>273</v>
      </c>
      <c r="H70" s="1">
        <v>21</v>
      </c>
      <c r="I70" s="1">
        <v>0</v>
      </c>
      <c r="J70" s="1" t="s">
        <v>43</v>
      </c>
      <c r="K70" s="1" t="s">
        <v>44</v>
      </c>
      <c r="L70" s="1">
        <v>1</v>
      </c>
      <c r="N70" s="1" t="str">
        <f t="shared" si="2"/>
        <v>null</v>
      </c>
      <c r="S70" s="1">
        <v>8</v>
      </c>
      <c r="T70" s="1">
        <v>8</v>
      </c>
      <c r="V70" t="str">
        <f t="shared" si="3"/>
        <v>INSERT INTO Product (product_id,name,description,shortDescription,priceBrutto,priceNetto,producer,category_id,dostepnych_sztuk,unit,storage,active,firstPagePosition,image,image120,image140,image250,vat,weight) VALUES (68,'Wałeczki bawełniane #2, 1000szt. ','&lt;br/&gt;Wałeczki bawełniane, niesterylne, o wysokiej absorbcji, 100% długich włókien, czysta bawełna. Nie zawierają środków chemicznych, są łatwe w zakładaniu z możliwością zgięcia.','Wałeczki bawełniane, niesterylne, rozmiar #2 (1cm x 3,8cm). ',24.00,22.22,'Medicom',21,0,'op.','R1P2',1,null,'','','','',8,8);</v>
      </c>
    </row>
    <row r="71" spans="1:22">
      <c r="A71">
        <v>69</v>
      </c>
      <c r="B71" s="7" t="s">
        <v>294</v>
      </c>
      <c r="C71" s="10" t="s">
        <v>296</v>
      </c>
      <c r="D71" s="7" t="s">
        <v>295</v>
      </c>
      <c r="E71" t="s">
        <v>299</v>
      </c>
      <c r="F71" t="s">
        <v>298</v>
      </c>
      <c r="G71" t="s">
        <v>273</v>
      </c>
      <c r="H71" s="1">
        <v>22</v>
      </c>
      <c r="I71" s="1">
        <v>0</v>
      </c>
      <c r="J71" s="1" t="s">
        <v>43</v>
      </c>
      <c r="K71" s="1" t="s">
        <v>44</v>
      </c>
      <c r="L71" s="1">
        <v>1</v>
      </c>
      <c r="N71" s="1" t="str">
        <f t="shared" si="2"/>
        <v>null</v>
      </c>
      <c r="S71" s="1">
        <v>23</v>
      </c>
      <c r="T71" s="1">
        <v>8</v>
      </c>
      <c r="V71" t="str">
        <f t="shared" si="3"/>
        <v>INSERT INTO Product (product_id,name,description,shortDescription,priceBrutto,priceNetto,producer,category_id,dostepnych_sztuk,unit,storage,active,firstPagePosition,image,image120,image140,image250,vat,weight) VALUES (69,'Kubki plastikowe niebieskie 180ml, 100szt.','&lt;br/&gt;Kubki plastikowe o pojemności 180ml, dopasowane do wszystkich systemów unitów stomatologicznych swoją wielkością i kształtem. Wykonane z nietoksycznego poliestru. ','Kubki plastikowe o pojemności 180ml, dopasowane do wszystkich systemów unitów stomatologicznych swoją wielkością i kształtem. Wykonane z nietoksycznego poliestru. ',6.50,5.28,'Medicom',22,0,'op.','R1P2',1,null,'','','','',23,8);</v>
      </c>
    </row>
    <row r="72" spans="1:22">
      <c r="A72">
        <v>70</v>
      </c>
      <c r="B72" s="7" t="s">
        <v>297</v>
      </c>
      <c r="C72" s="10" t="s">
        <v>296</v>
      </c>
      <c r="D72" s="7" t="s">
        <v>295</v>
      </c>
      <c r="E72" t="s">
        <v>299</v>
      </c>
      <c r="F72" t="s">
        <v>298</v>
      </c>
      <c r="G72" t="s">
        <v>273</v>
      </c>
      <c r="H72" s="1">
        <v>22</v>
      </c>
      <c r="I72" s="1">
        <v>0</v>
      </c>
      <c r="J72" s="1" t="s">
        <v>43</v>
      </c>
      <c r="K72" s="1" t="s">
        <v>44</v>
      </c>
      <c r="L72" s="1">
        <v>1</v>
      </c>
      <c r="N72" s="1" t="str">
        <f t="shared" si="2"/>
        <v>null</v>
      </c>
      <c r="S72" s="1">
        <v>23</v>
      </c>
      <c r="T72" s="1">
        <v>8</v>
      </c>
      <c r="V72" t="str">
        <f t="shared" si="3"/>
        <v>INSERT INTO Product (product_id,name,description,shortDescription,priceBrutto,priceNetto,producer,category_id,dostepnych_sztuk,unit,storage,active,firstPagePosition,image,image120,image140,image250,vat,weight) VALUES (70,'Kubki plastikowe białe 180ml, 100szt.','&lt;br/&gt;Kubki plastikowe o pojemności 180ml, dopasowane do wszystkich systemów unitów stomatologicznych swoją wielkością i kształtem. Wykonane z nietoksycznego poliestru. ','Kubki plastikowe o pojemności 180ml, dopasowane do wszystkich systemów unitów stomatologicznych swoją wielkością i kształtem. Wykonane z nietoksycznego poliestru. ',6.50,5.28,'Medicom',22,0,'op.','R1P2',1,null,'','','','',23,8);</v>
      </c>
    </row>
    <row r="73" spans="1:22">
      <c r="A73">
        <v>71</v>
      </c>
      <c r="B73" s="7" t="s">
        <v>302</v>
      </c>
      <c r="C73" s="10" t="s">
        <v>310</v>
      </c>
      <c r="D73" s="7" t="s">
        <v>309</v>
      </c>
      <c r="E73" t="s">
        <v>303</v>
      </c>
      <c r="F73" t="s">
        <v>306</v>
      </c>
      <c r="G73" t="s">
        <v>273</v>
      </c>
      <c r="H73" s="1">
        <v>24</v>
      </c>
      <c r="I73" s="1">
        <v>0</v>
      </c>
      <c r="J73" s="1" t="s">
        <v>43</v>
      </c>
      <c r="K73" s="1" t="s">
        <v>44</v>
      </c>
      <c r="L73" s="1">
        <v>1</v>
      </c>
      <c r="N73" s="1" t="str">
        <f t="shared" si="2"/>
        <v>null</v>
      </c>
      <c r="S73" s="1">
        <v>8</v>
      </c>
      <c r="T73" s="1">
        <v>8</v>
      </c>
      <c r="V73" t="str">
        <f t="shared" si="3"/>
        <v>INSERT INTO Product (product_id,name,description,shortDescription,priceBrutto,priceNetto,producer,category_id,dostepnych_sztuk,unit,storage,active,firstPagePosition,image,image120,image140,image250,vat,weight) VALUES (71,'Rękawy do sterylizacji 50mmx200mb','&lt;br/&gt;Rękawy sterylizacyjne wykonane z wysokiej jakości surowców. Zawierają indykator (test sterylizacji), napisy wykonane z nietoksycznego atramentu, odpornego na sterylizację. Łatwa identyfikacja sterylizowanych narzędzi dzięki transparentnej folii. Rękawy wytrzymałe na przebicia i rozerwanie.&lt;br/&gt;&lt;br/&gt;&lt;b&gt;Rękawy sterylizacyjne – rozmiar 50mmx200mb&lt;/b&gt;&lt;ul style="list-style-type:square"&gt;&lt;li&gt;Zawierają indykator (test sterylizacji)&lt;/li&gt;&lt;li&gt;Napisy wykonane z nietoksycznego atramentu, odpornego na sterylizację&lt;/li&gt;&lt;li&gt;Łatwa identyfikacja sterylizowanych narzędzi dzięki transparentnej folii&lt;/li&gt;&lt;li&gt;Wytrzymałe na przebicia i rozerwanie&lt;/li&gt;&lt;li&gt;Można stosować w sterylizacji chemicznej etylenem&lt;/li&gt;&lt;li&gt;Potencjalnie można oznaczać na powierzchni papierowej parametry procesu sterylizacji przy pomocy atramentu&lt;/li&gt;&lt;li&gt;Łatwe otwieranie pakietów po sterylizacji&lt;/li&gt;&lt;li&gt;Wykonane z wysokiej jakości surowców&lt;/li&gt;&lt;/ul&gt;','Rękawy sterylizacyjne wykonane z wysokiej jakości surowców. Zawierają indykator (test sterylizacji), napisy wykonane z nietoksycznego atramentu, odpornego na sterylizację. Łatwa identyfikacja sterylizowanych narzędzi dzięki transparentnej folii. Rękawy wytrzymałe na przebicia i rozerwanie.',36.00,33.33,'Medicom',24,0,'op.','R1P2',1,null,'','','','',8,8);</v>
      </c>
    </row>
    <row r="74" spans="1:22">
      <c r="A74">
        <v>72</v>
      </c>
      <c r="B74" s="7" t="s">
        <v>300</v>
      </c>
      <c r="C74" s="10" t="s">
        <v>311</v>
      </c>
      <c r="D74" s="7" t="s">
        <v>309</v>
      </c>
      <c r="E74" t="s">
        <v>304</v>
      </c>
      <c r="F74" t="s">
        <v>307</v>
      </c>
      <c r="G74" t="s">
        <v>273</v>
      </c>
      <c r="H74" s="1">
        <v>24</v>
      </c>
      <c r="I74" s="1">
        <v>0</v>
      </c>
      <c r="J74" s="1" t="s">
        <v>43</v>
      </c>
      <c r="K74" s="1" t="s">
        <v>44</v>
      </c>
      <c r="L74" s="1">
        <v>1</v>
      </c>
      <c r="N74" s="1" t="str">
        <f t="shared" si="2"/>
        <v>null</v>
      </c>
      <c r="S74" s="1">
        <v>8</v>
      </c>
      <c r="T74" s="1">
        <v>8</v>
      </c>
      <c r="V74" t="str">
        <f t="shared" si="3"/>
        <v>INSERT INTO Product (product_id,name,description,shortDescription,priceBrutto,priceNetto,producer,category_id,dostepnych_sztuk,unit,storage,active,firstPagePosition,image,image120,image140,image250,vat,weight) VALUES (72,'Rękawy do sterylizacji 75mmx200mb','&lt;br/&gt;Rękawy sterylizacyjne wykonane z wysokiej jakości surowców. Zawierają indykator (test sterylizacji), napisy wykonane z nietoksycznego atramentu, odpornego na sterylizację. Łatwa identyfikacja sterylizowanych narzędzi dzięki transparentnej folii. Rękawy wytrzymałe na przebicia i rozerwanie.&lt;br/&gt;&lt;br/&gt;&lt;b&gt;Rękawy sterylizacyjne – rozmiar 75mmx200mb&lt;/b&gt;&lt;ul style="list-style-type:square"&gt;&lt;li&gt;Zawierają indykator (test sterylizacji)&lt;/li&gt;&lt;li&gt;Napisy wykonane z nietoksycznego atramentu, odpornego na sterylizację&lt;/li&gt;&lt;li&gt;Łatwa identyfikacja sterylizowanych narzędzi dzięki transparentnej folii&lt;/li&gt;&lt;li&gt;Wytrzymałe na przebicia i rozerwanie&lt;/li&gt;&lt;li&gt;Można stosować w sterylizacji chemicznej etylenem&lt;/li&gt;&lt;li&gt;Potencjalnie można oznaczać na powierzchni papierowej parametry procesu sterylizacji przy pomocy atramentu&lt;/li&gt;&lt;li&gt;Łatwe otwieranie pakietów po sterylizacji&lt;/li&gt;&lt;li&gt;Wykonane z wysokiej jakości surowców&lt;/li&gt;&lt;/ul&gt;','Rękawy sterylizacyjne wykonane z wysokiej jakości surowców. Zawierają indykator (test sterylizacji), napisy wykonane z nietoksycznego atramentu, odpornego na sterylizację. Łatwa identyfikacja sterylizowanych narzędzi dzięki transparentnej folii. Rękawy wytrzymałe na przebicia i rozerwanie.',49.00,45.37,'Medicom',24,0,'op.','R1P2',1,null,'','','','',8,8);</v>
      </c>
    </row>
    <row r="75" spans="1:22">
      <c r="A75">
        <v>73</v>
      </c>
      <c r="B75" s="7" t="s">
        <v>301</v>
      </c>
      <c r="C75" s="10" t="s">
        <v>312</v>
      </c>
      <c r="D75" s="7" t="s">
        <v>309</v>
      </c>
      <c r="E75" t="s">
        <v>305</v>
      </c>
      <c r="F75" t="s">
        <v>308</v>
      </c>
      <c r="G75" t="s">
        <v>273</v>
      </c>
      <c r="H75" s="1">
        <v>24</v>
      </c>
      <c r="I75" s="1">
        <v>0</v>
      </c>
      <c r="J75" s="1" t="s">
        <v>43</v>
      </c>
      <c r="K75" s="1" t="s">
        <v>44</v>
      </c>
      <c r="L75" s="1">
        <v>1</v>
      </c>
      <c r="N75" s="1" t="str">
        <f t="shared" si="2"/>
        <v>null</v>
      </c>
      <c r="S75" s="1">
        <v>8</v>
      </c>
      <c r="T75" s="1">
        <v>8</v>
      </c>
      <c r="V75" t="str">
        <f t="shared" si="3"/>
        <v>INSERT INTO Product (product_id,name,description,shortDescription,priceBrutto,priceNetto,producer,category_id,dostepnych_sztuk,unit,storage,active,firstPagePosition,image,image120,image140,image250,vat,weight) VALUES (73,'Rękawy do sterylizacji 100mmx200mb','&lt;br/&gt;Rękawy sterylizacyjne wykonane z wysokiej jakości surowców. Zawierają indykator (test sterylizacji), napisy wykonane z nietoksycznego atramentu, odpornego na sterylizację. Łatwa identyfikacja sterylizowanych narzędzi dzięki transparentnej folii. Rękawy wytrzymałe na przebicia i rozerwanie.&lt;br/&gt;&lt;br/&gt;&lt;b&gt;Rękawy sterylizacyjne – rozmiar 100mmx200mb&lt;/b&gt;&lt;ul style="list-style-type:square"&gt;&lt;li&gt;Zawierają indykator (test sterylizacji)&lt;/li&gt;&lt;li&gt;Napisy wykonane z nietoksycznego atramentu, odpornego na sterylizację&lt;/li&gt;&lt;li&gt;Łatwa identyfikacja sterylizowanych narzędzi dzięki transparentnej folii&lt;/li&gt;&lt;li&gt;Wytrzymałe na przebicia i rozerwanie&lt;/li&gt;&lt;li&gt;Można stosować w sterylizacji chemicznej etylenem&lt;/li&gt;&lt;li&gt;Potencjalnie można oznaczać na powierzchni papierowej parametry procesu sterylizacji przy pomocy atramentu&lt;/li&gt;&lt;li&gt;Łatwe otwieranie pakietów po sterylizacji&lt;/li&gt;&lt;li&gt;Wykonane z wysokiej jakości surowców&lt;/li&gt;&lt;/ul&gt;','Rękawy sterylizacyjne wykonane z wysokiej jakości surowców. Zawierają indykator (test sterylizacji), napisy wykonane z nietoksycznego atramentu, odpornego na sterylizację. Łatwa identyfikacja sterylizowanych narzędzi dzięki transparentnej folii. Rękawy wytrzymałe na przebicia i rozerwanie.',80.00,74.07,'Medicom',24,0,'op.','R1P2',1,null,'','','','',8,8);</v>
      </c>
    </row>
    <row r="76" spans="1:22">
      <c r="A76">
        <v>74</v>
      </c>
      <c r="B76" s="7" t="s">
        <v>315</v>
      </c>
      <c r="C76" s="10" t="s">
        <v>320</v>
      </c>
      <c r="D76" s="7" t="s">
        <v>319</v>
      </c>
      <c r="E76" t="s">
        <v>317</v>
      </c>
      <c r="F76" t="s">
        <v>318</v>
      </c>
      <c r="G76" t="s">
        <v>273</v>
      </c>
      <c r="H76" s="1">
        <v>25</v>
      </c>
      <c r="I76" s="1">
        <v>0</v>
      </c>
      <c r="J76" s="1" t="s">
        <v>43</v>
      </c>
      <c r="K76" s="1" t="s">
        <v>44</v>
      </c>
      <c r="L76" s="1">
        <v>1</v>
      </c>
      <c r="N76" s="1" t="str">
        <f t="shared" si="2"/>
        <v>null</v>
      </c>
      <c r="S76" s="1">
        <v>8</v>
      </c>
      <c r="T76" s="1">
        <v>8</v>
      </c>
      <c r="V76" t="str">
        <f t="shared" si="3"/>
        <v>INSERT INTO Product (product_id,name,description,shortDescription,priceBrutto,priceNetto,producer,category_id,dostepnych_sztuk,unit,storage,active,firstPagePosition,image,image120,image140,image250,vat,weight) VALUES (74,'SafeSpon hemostatyczny spongostan 40szt.','&lt;br/&gt;SafeSpon jest sterylnym, hemostatycznym spongostanem wykonanym z hydrolizowanego kolagenu. Dedykowany do zabiegów chirurgicznych w celu zabezpieczenia zębodołu przed nadmiernym krwawieniem i opatrzeniem rany.Stosowany również jako zabezpieczenie rany po leczeniu paradontologicznym. Ma silne działanie hemostatyczne i może pozostać na powierzchni rany do 15 dni.&lt;br/&gt;SafeSpon może zwiększyć 50 krotnie swoją wagę.&lt;br/&gt;&lt;br/&gt;&lt;b&gt;Własności:&lt;/b&gt;&lt;ul style="list-style-type:square"&gt;&lt;li&gt;szybki i efektywny,&lt;/li&gt;&lt;li&gt;łatwy do przyłożenia do rany po krwawym zabiegu,&lt;/li&gt;&lt;li&gt;izoluje ranę od otoczenia,&lt;/li&gt;&lt;li&gt;skutecznie absorbuje krew,&lt;/li&gt;&lt;li&gt;jest anty-cytotoksyczny, biokompatybilny, i całkowicie bezpieczny,&lt;/li&gt;&lt;li&gt;nie wywołuje odczynów alergicznych i jest tolerowany przez organizm,&lt;/li&gt;&lt;li&gt;sterylny, zamknięty w opakowaniu, gotowy do użycia,&lt;/li&gt;&lt;li&gt;blistry można przechowywać bez opakowania,&lt;/li&gt;&lt;li&gt;produkt spełnia wszystkie standardy medyczne,&lt;/li&gt;','SafeSpon jest sterylnym, hemostatycznym spongostanem wykonanym z hydrolizowanego kolagenu. Dedykowany do zabiegów chirurgicznych w celu zabezpieczenia zębodołu przed nadmiernym krwawieniem i opatrzeniem rany.Stosowany również jako zabezpieczenie rany po leczeniu paradontologicznym.',59.00,54.63,'Medicom',25,0,'op.','R1P2',1,null,'','','','',8,8);</v>
      </c>
    </row>
    <row r="77" spans="1:22">
      <c r="A77">
        <v>75</v>
      </c>
      <c r="B77" s="7" t="s">
        <v>321</v>
      </c>
      <c r="C77" s="10" t="s">
        <v>323</v>
      </c>
      <c r="D77" s="7" t="s">
        <v>322</v>
      </c>
      <c r="E77" t="s">
        <v>324</v>
      </c>
      <c r="F77" t="s">
        <v>325</v>
      </c>
      <c r="G77" t="s">
        <v>273</v>
      </c>
      <c r="H77" s="1">
        <v>26</v>
      </c>
      <c r="I77" s="1">
        <v>0</v>
      </c>
      <c r="J77" s="1" t="s">
        <v>43</v>
      </c>
      <c r="K77" s="1" t="s">
        <v>44</v>
      </c>
      <c r="L77" s="1">
        <v>1</v>
      </c>
      <c r="N77" s="1" t="str">
        <f t="shared" si="2"/>
        <v>null</v>
      </c>
      <c r="S77" s="1">
        <v>8</v>
      </c>
      <c r="T77" s="1">
        <v>8</v>
      </c>
      <c r="V77" t="str">
        <f t="shared" si="3"/>
        <v>INSERT INTO Product (product_id,name,description,shortDescription,priceBrutto,priceNetto,producer,category_id,dostepnych_sztuk,unit,storage,active,firstPagePosition,image,image120,image140,image250,vat,weight) VALUES (75,'Gaziki celulozowe (lignina) 4x5cm 1000szt.','&lt;/br&gt;Gaziki celulozowe niesterylne pakowane w rolkach. Rolka składa się z dwóch rzędów odrywanych gazików. Pojedynczy gazik ma wymiary 4x5cm i składa się z 12 warstw. Gaziki nie zawierają chloru. ','Gaziki celulozowe niesterylne pakowane w rolkach. Rolka składa się z dwóch rzędów odrywanych gazików. Pojedynczy gazik ma wymiary 4x5cm i składa się z 12 warstw. Gaziki nie zawierają chloru. ',12.00,11.11,'Medicom',26,0,'op.','R1P2',1,null,'','','','',8,8);</v>
      </c>
    </row>
    <row r="78" spans="1:22">
      <c r="A78">
        <v>76</v>
      </c>
      <c r="B78" s="7" t="s">
        <v>327</v>
      </c>
      <c r="C78" s="10" t="s">
        <v>330</v>
      </c>
      <c r="D78" s="7" t="s">
        <v>329</v>
      </c>
      <c r="E78" t="s">
        <v>331</v>
      </c>
      <c r="F78" t="s">
        <v>332</v>
      </c>
      <c r="G78" t="s">
        <v>273</v>
      </c>
      <c r="H78" s="1">
        <v>27</v>
      </c>
      <c r="I78" s="1">
        <v>0</v>
      </c>
      <c r="J78" s="1" t="s">
        <v>43</v>
      </c>
      <c r="K78" s="1" t="s">
        <v>44</v>
      </c>
      <c r="L78" s="1">
        <v>1</v>
      </c>
      <c r="N78" s="1" t="str">
        <f t="shared" si="2"/>
        <v>null</v>
      </c>
      <c r="S78" s="1">
        <v>8</v>
      </c>
      <c r="T78" s="1">
        <v>8</v>
      </c>
      <c r="V78" t="str">
        <f t="shared" si="3"/>
        <v>INSERT INTO Product (product_id,name,description,shortDescription,priceBrutto,priceNetto,producer,category_id,dostepnych_sztuk,unit,storage,active,firstPagePosition,image,image120,image140,image250,vat,weight) VALUES (76,'Ściereczki myjące 64szt.','&lt;br/&gt;Szmatki myjące nasączone Aloe Vera i Witaminą E. Doskonale czyszczą i pokrywają ścierany przedmiot, trudne do rozerwania. W opakowaniu znajdują się 64 szmatki.','Szmatki myjące nasączone Aloe Vera i Witaminą E. Doskonale czyszczą i pokrywają ścierany przedmiot, trudne do rozerwania. W opakowaniu znajdują się 64 szmatki.',13.00,12.04,'Medicom',27,0,'op.','R1P2',1,null,'','','','',8,8);</v>
      </c>
    </row>
    <row r="79" spans="1:22">
      <c r="A79">
        <v>77</v>
      </c>
      <c r="B79" s="7" t="s">
        <v>333</v>
      </c>
      <c r="C79" s="10" t="s">
        <v>338</v>
      </c>
      <c r="D79" s="7" t="s">
        <v>334</v>
      </c>
      <c r="E79" t="s">
        <v>336</v>
      </c>
      <c r="F79" t="s">
        <v>337</v>
      </c>
      <c r="G79" t="s">
        <v>335</v>
      </c>
      <c r="H79" s="1">
        <v>15</v>
      </c>
      <c r="I79" s="1">
        <v>0</v>
      </c>
      <c r="J79" s="1" t="s">
        <v>169</v>
      </c>
      <c r="K79" s="1" t="s">
        <v>44</v>
      </c>
      <c r="L79" s="1">
        <v>1</v>
      </c>
      <c r="N79" s="1" t="str">
        <f t="shared" si="2"/>
        <v>null</v>
      </c>
      <c r="O79" s="1" t="s">
        <v>347</v>
      </c>
      <c r="P79" s="1" t="s">
        <v>348</v>
      </c>
      <c r="Q79" s="1" t="s">
        <v>349</v>
      </c>
      <c r="R79" s="1" t="s">
        <v>350</v>
      </c>
      <c r="S79" s="1">
        <v>8</v>
      </c>
      <c r="T79" s="1">
        <v>8</v>
      </c>
      <c r="V79" t="str">
        <f t="shared" si="3"/>
        <v>INSERT INTO Product (product_id,name,description,shortDescription,priceBrutto,priceNetto,producer,category_id,dostepnych_sztuk,unit,storage,active,firstPagePosition,image,image120,image140,image250,vat,weight) VALUES (77,'Valux Plus (zestaw wprowadzający 36g) ','&lt;br/&gt;Valux Plus (zestaw wprowadzający 36g) zawiera:&lt;ul style="list-style-type:square"&gt;&lt;li&gt;9 strzykawek po 4g w kolorach A1, 2xA2, 2xA3, A3.5, B3, C2, UD,&lt;/li&gt;&lt;li&gt;system łączący: Adper Single Bond 6ml, &lt;/li&gt;&lt;li&gt;wytrawiacz Scotchbond Etehant 3ml, &lt;/li&gt;&lt;li&gt;końcówki do nakładania, akcesoria&lt;/li&gt; &lt;br/&gt;&lt;br/&gt;Światłoutwardzalny materiał kompozytowy Valux Plus jest materiałem złożonym, nie przepuszczającym promieniowania RTG. Nieograniczony wypełniacz tworzą cząsteczki związku cyrkonu i krzemionki. Wypełniacz zajmuje 71% objętości materiału, a wielkość cząstek wynosi od 0,1µm do 3,5µm. Valux Plus zawiera żywice BIS-GMA oraz TEGDMA. Do połączenia wypełnienia ze strukturą zęba zastosowany jest materiał łączący.&lt;br/&gt;&lt;br/&gt;&lt;b&gt;Wskazania:&lt;/b&gt;&lt;ul style="list-style-type:square"&gt;&lt;li&gt;wypełnienia ubytków wszystkich klas w zębach przednich i bocznych,&lt;/li&gt;&lt;li&gt;wypełnienia wykonane metodą pośrednią, np. wkłady, nakłady, licówki, &lt;/li&gt;&lt;li&gt;odbudowa zębów pod uzupełnienia protetyczne, &lt;/li&gt;&lt;li&gt;szynowanie&lt;/li&gt;','Światłoutwardzalny materiał kompozytowy Valux Plus jest materiałem złożonym, nie przepuszczającym promieniowania RTG. Przeznaczony do wypełnień ubytków wszystkich klas w zębach przednich oraz bocznych.',594.00,550.00,'3M ESPE',15,0,'szt.','R1P2',1,null,'img/products/3M5540S_80.png','img/products/3M5540S_120.png','img/products/3M5540S_140.png','img/products/3M5540S_250.png',8,8);</v>
      </c>
    </row>
    <row r="80" spans="1:22">
      <c r="A80">
        <v>78</v>
      </c>
      <c r="B80" s="7" t="s">
        <v>339</v>
      </c>
      <c r="C80" s="10" t="s">
        <v>341</v>
      </c>
      <c r="D80" s="7" t="s">
        <v>334</v>
      </c>
      <c r="E80" t="s">
        <v>305</v>
      </c>
      <c r="F80" t="s">
        <v>308</v>
      </c>
      <c r="G80" t="s">
        <v>335</v>
      </c>
      <c r="H80" s="1">
        <v>15</v>
      </c>
      <c r="I80" s="1">
        <v>0</v>
      </c>
      <c r="J80" s="1" t="s">
        <v>169</v>
      </c>
      <c r="K80" s="1" t="s">
        <v>44</v>
      </c>
      <c r="L80" s="1">
        <v>1</v>
      </c>
      <c r="N80" s="1" t="str">
        <f t="shared" si="2"/>
        <v>null</v>
      </c>
      <c r="O80" s="1" t="s">
        <v>343</v>
      </c>
      <c r="P80" s="1" t="s">
        <v>344</v>
      </c>
      <c r="Q80" s="1" t="s">
        <v>345</v>
      </c>
      <c r="R80" s="1" t="s">
        <v>346</v>
      </c>
      <c r="S80" s="1">
        <v>8</v>
      </c>
      <c r="T80" s="1">
        <v>8</v>
      </c>
      <c r="V80" t="str">
        <f t="shared" si="3"/>
        <v>INSERT INTO Product (product_id,name,description,shortDescription,priceBrutto,priceNetto,producer,category_id,dostepnych_sztuk,unit,storage,active,firstPagePosition,image,image120,image140,image250,vat,weight) VALUES (78,'Valux Plus strzykawka 4g A2','&lt;br/&gt;Valux Plus strzykawka 4g – odcień A2&lt;br/&gt;&lt;br/&gt;Światłoutwardzalny materiał kompozytowy Valux Plus jest materiałem złożonym, nie przepuszczającym promieniowania RTG. Nieograniczony wypełniacz tworzą cząsteczki związku cyrkonu i krzemionki. Wypełniacz zajmuje 71% objętości materiału, a wielkość cząstek wynosi od 0,1µm do 3,5µm. Valux Plus zawiera żywice BIS-GMA oraz TEGDMA. Do połączenia wypełnienia ze strukturą zęba zastosowany jest materiał łączący.&lt;br/&gt;&lt;br/&gt;&lt;b&gt;Wskazania:&lt;/b&gt;&lt;ul style="list-style-type:square"&gt;&lt;li&gt;wypełnienia ubytków wszystkich klas w zębach przednich i bocznych,&lt;/li&gt;&lt;li&gt;wypełnienia wykonane metodą pośrednią, np. wkłady, nakłady, licówki, &lt;/li&gt;&lt;li&gt;odbudowa zębów pod uzupełnienia protetyczne, &lt;/li&gt;&lt;li&gt;szynowanie&lt;/li&gt;','Światłoutwardzalny materiał kompozytowy Valux Plus jest materiałem złożonym, nie przepuszczającym promieniowania RTG. Przeznaczony do wypełnień ubytków wszystkich klas w zębach przednich oraz bocznych.',80.00,74.07,'3M ESPE',15,0,'szt.','R1P2',1,null,'img/products/3M5540_80.png','img/products/3M5540_120.png','img/products/3M5540_140.png','img/products/3M5540_250.png',8,8);</v>
      </c>
    </row>
    <row r="81" spans="1:22">
      <c r="A81">
        <v>79</v>
      </c>
      <c r="B81" s="7" t="s">
        <v>340</v>
      </c>
      <c r="C81" s="10" t="s">
        <v>342</v>
      </c>
      <c r="D81" s="7" t="s">
        <v>334</v>
      </c>
      <c r="E81" t="s">
        <v>305</v>
      </c>
      <c r="F81" t="s">
        <v>308</v>
      </c>
      <c r="G81" t="s">
        <v>335</v>
      </c>
      <c r="H81" s="1">
        <v>15</v>
      </c>
      <c r="I81" s="1">
        <v>0</v>
      </c>
      <c r="J81" s="1" t="s">
        <v>169</v>
      </c>
      <c r="K81" s="1" t="s">
        <v>44</v>
      </c>
      <c r="L81" s="1">
        <v>1</v>
      </c>
      <c r="N81" s="1" t="str">
        <f t="shared" si="2"/>
        <v>null</v>
      </c>
      <c r="O81" s="1" t="s">
        <v>343</v>
      </c>
      <c r="P81" s="1" t="s">
        <v>344</v>
      </c>
      <c r="Q81" s="1" t="s">
        <v>345</v>
      </c>
      <c r="R81" s="1" t="s">
        <v>346</v>
      </c>
      <c r="S81" s="1">
        <v>8</v>
      </c>
      <c r="T81" s="1">
        <v>8</v>
      </c>
      <c r="V81" t="str">
        <f t="shared" si="3"/>
        <v>INSERT INTO Product (product_id,name,description,shortDescription,priceBrutto,priceNetto,producer,category_id,dostepnych_sztuk,unit,storage,active,firstPagePosition,image,image120,image140,image250,vat,weight) VALUES (79,'Valux Plus strzykawka 4g A3','&lt;br/&gt;Valux Plus strzykawka 4g – odcień A3&lt;br/&gt;&lt;br/&gt;Światłoutwardzalny materiał kompozytowy Valux Plus jest materiałem złożonym, nie przepuszczającym promieniowania RTG. Nieograniczony wypełniacz tworzą cząsteczki związku cyrkonu i krzemionki. Wypełniacz zajmuje 71% objętości materiału, a wielkość cząstek wynosi od 0,1µm do 3,5µm. Valux Plus zawiera żywice BIS-GMA oraz TEGDMA. Do połączenia wypełnienia ze strukturą zęba zastosowany jest materiał łączący.&lt;br/&gt;&lt;br/&gt;&lt;b&gt;Wskazania:&lt;/b&gt;&lt;ul style="list-style-type:square"&gt;&lt;li&gt;wypełnienia ubytków wszystkich klas w zębach przednich i bocznych,&lt;/li&gt;&lt;li&gt;wypełnienia wykonane metodą pośrednią, np. wkłady, nakłady, licówki, &lt;/li&gt;&lt;li&gt;odbudowa zębów pod uzupełnienia protetyczne, &lt;/li&gt;&lt;li&gt;szynowanie&lt;/li&gt;','Światłoutwardzalny materiał kompozytowy Valux Plus jest materiałem złożonym, nie przepuszczającym promieniowania RTG. Przeznaczony do wypełnień ubytków wszystkich klas w zębach przednich oraz bocznych.',80.00,74.07,'3M ESPE',15,0,'szt.','R1P2',1,null,'img/products/3M5540_80.png','img/products/3M5540_120.png','img/products/3M5540_140.png','img/products/3M5540_250.png',8,8);</v>
      </c>
    </row>
    <row r="82" spans="1:22">
      <c r="A82">
        <v>80</v>
      </c>
      <c r="B82" s="7" t="s">
        <v>351</v>
      </c>
      <c r="C82" s="10" t="s">
        <v>355</v>
      </c>
      <c r="D82" s="7" t="s">
        <v>354</v>
      </c>
      <c r="E82" t="s">
        <v>352</v>
      </c>
      <c r="F82" t="s">
        <v>353</v>
      </c>
      <c r="G82" t="s">
        <v>335</v>
      </c>
      <c r="H82" s="1">
        <v>16</v>
      </c>
      <c r="I82" s="1">
        <v>0</v>
      </c>
      <c r="J82" s="1" t="s">
        <v>169</v>
      </c>
      <c r="K82" s="1" t="s">
        <v>44</v>
      </c>
      <c r="L82" s="1">
        <v>1</v>
      </c>
      <c r="N82" s="1" t="str">
        <f t="shared" si="2"/>
        <v>null</v>
      </c>
      <c r="O82" s="1" t="s">
        <v>356</v>
      </c>
      <c r="P82" s="1" t="s">
        <v>357</v>
      </c>
      <c r="Q82" s="1" t="s">
        <v>358</v>
      </c>
      <c r="R82" s="1" t="s">
        <v>359</v>
      </c>
      <c r="S82" s="1">
        <v>8</v>
      </c>
      <c r="T82" s="1">
        <v>8</v>
      </c>
      <c r="V82" t="str">
        <f t="shared" si="3"/>
        <v>INSERT INTO Product (product_id,name,description,shortDescription,priceBrutto,priceNetto,producer,category_id,dostepnych_sztuk,unit,storage,active,firstPagePosition,image,image120,image140,image250,vat,weight) VALUES (80,'Ketac Molar Easymix x2 + Flitek Z250 4g A3','&lt;br/&gt;Ketac Molar Easymix x2 + Flitek Z250 4g A3  zawiera:&lt;ul style="list-style-type:square"&gt;&lt;li&gt;2x12,5g proszku odcień A3,&lt;/li&gt;&lt;li&gt;2x8,5ml płynu, &lt;/li&gt;&lt;li&gt;Flitek Z250 strzykawka 4g&lt;/li&gt;&lt;br/&gt;&lt;br/&gt;&lt;b&gt;Zastosowanie:&lt;/b&gt;&lt;ul style="list-style-type:square"&gt;&lt;li&gt;podkład pod wypełnienia z kompozytów i amalgamatu,&lt;/li&gt;&lt;li&gt;odbudowa zębów pod uzupełnienia protetyczne,&lt;/li&gt;&lt;li&gt;wypełnienia ubytków w zębach mlecznych,&lt;/li&gt;&lt;li&gt;wypełnienia jednopowierzchniowe w obszarach nie narażonych na siły zgryzowe,&lt;/li&gt;&lt;li&gt;wypełnienia ubytków przyszyjkowych, gdy estetyka nie odgrywa większego znaczenia,&lt;/li&gt;&lt;li&gt;tymczasowe, długoczasowe wypełnienia ubytków w zębach stałych,&lt;/li&gt;&lt;br/&gt;&lt;br/&gt;&lt;b&gt;Techniki minimalnie inwazyjne, łącznie z techniką ART:&lt;/b&gt;&lt;ul style="list-style-type:square"&gt;&lt;li&gt;wypełnienia ubytków w zębach mlecznych,&lt;/li&gt;&lt;li&gt;wypełnienia ednopowierzchniowe w obszarach nie narażonych na siły zgryzowe,&lt;/li&gt;&lt;li&gt;tymczasowe, długoczasowe wypełnienia ubytków w zębach mlecznych i stałych,&lt;/li&gt;&lt;li&gt;tymczasowe, długoczasowe wypełnienia ubytków klasy III i V w zębach mlecznych i stałych,&lt;/li&gt;&lt;li&gt;uszczelnianie bruzd&lt;/li&gt;&lt;br/&gt;&lt;br/&gt;Ketac Molar Easymix charakteryzuje się znacznie mniejszą erozją kwasową w porównaniu z innymi materiałami szkło-jonomerowymi. Wg badań 72% lekarzy stwierdziło że jest bardziej higieniczny od popularnego cementu szkło-jonomerowego. Ketac Molar miesza się i stosuje wyjątkowo łatwo. Dzięki łatwości użycia nadaje się doskonale do stosowania w technikach minimalnie inwazyjnych i ART. Jednocześnie materiał zachowuje doskonałą, podobną do innych szkło-jonomerów odporność na ścieranie.&lt;br/&gt;&lt;br/&gt;Zalety prawdziwego szkło-jonomeru:&lt;ul style="list-style-type:square"&gt;&lt;li&gt;wysoka odporność na ugięcia – zmniejsza ryzyko pękania wypełnienia,&lt;/li&gt;&lt;li&gt;adhezja do szkliwa i zębiny, idealna do stosowania w technikach minimalnie inwazyjnych i metodzie ART, &lt;/li&gt;&lt;li&gt;długoterminowe uwalnianie fluoru,&lt;/li&gt;&lt;li&gt;widoczność na zdjęciach RTG,&lt;/li&gt;&lt;li&gt;niskie koszty&lt;/li&gt;','Szkło-jonomerowy materiał do wypełnień w granulkach, przeznaczony do ręcznego mieszania. Stosowany do wypełnień ubytków kasy I i wszystkich klas ubytków w zębach mlecznych.',260.00,240.74,'3M ESPE',16,0,'szt.','R1P2',1,null,'img/products/3M56633_80.png','img/products/3M56633_120.png','img/products/3M56633_140.png','img/products/3M56633_250.png',8,8);</v>
      </c>
    </row>
    <row r="83" spans="1:22">
      <c r="A83">
        <v>81</v>
      </c>
      <c r="B83" s="7" t="s">
        <v>360</v>
      </c>
      <c r="C83" s="10" t="s">
        <v>365</v>
      </c>
      <c r="D83" s="7" t="s">
        <v>361</v>
      </c>
      <c r="E83" t="s">
        <v>363</v>
      </c>
      <c r="F83" t="s">
        <v>362</v>
      </c>
      <c r="G83" t="s">
        <v>364</v>
      </c>
      <c r="H83" s="1">
        <v>15</v>
      </c>
      <c r="I83" s="1">
        <v>0</v>
      </c>
      <c r="J83" s="1" t="s">
        <v>169</v>
      </c>
      <c r="K83" s="1" t="s">
        <v>44</v>
      </c>
      <c r="L83" s="1">
        <v>1</v>
      </c>
      <c r="N83" s="1" t="str">
        <f t="shared" si="2"/>
        <v>null</v>
      </c>
      <c r="O83" s="1" t="s">
        <v>366</v>
      </c>
      <c r="P83" s="1" t="s">
        <v>367</v>
      </c>
      <c r="Q83" s="1" t="s">
        <v>368</v>
      </c>
      <c r="R83" s="1" t="s">
        <v>369</v>
      </c>
      <c r="S83" s="1">
        <v>8</v>
      </c>
      <c r="T83" s="1">
        <v>8</v>
      </c>
      <c r="V83" t="str">
        <f t="shared" si="3"/>
        <v>INSERT INTO Product (product_id,name,description,shortDescription,priceBrutto,priceNetto,producer,category_id,dostepnych_sztuk,unit,storage,active,firstPagePosition,image,image120,image140,image250,vat,weight) VALUES (81,'Herculite XRV General 80g  ','&lt;br/&gt;Herculite XRV General 80g  - zestaw z materiałem w strzykawkach:&lt;ul style="list-style-type:square"&gt;&lt;li&gt;10 sztykawek po 5g z materiałem w odcieniach szkliwnych: A1, A3, A3.5, B1, B3, C2, C3, D2, D3,&lt;/li&gt;&lt;li&gt;4 strzykawki po 5g z materiałem w odcieniach zębinowych: A2, B1, C2, D2,&lt;/li&gt;&lt;li&gt;2 strzykawki po 2.5g z materiałem w odcieniach Incisal Medium i Incisal Light,&lt;/li&gt;&lt;li&gt;1x5ml butleka OptiBond Solo Plus,&lt;/li&gt;&lt;li&gt;1 strzykawka 3g z wytrawiaczem Kerr Gel Etchant,&lt;/li&gt;&lt;li&gt;10 jednorazowych końcówek aplikacyjnych do wytrawiacza,&lt;/li&gt;&lt;li&gt;25 jednorazowych tacek do systemów wiążących,&lt;/li&gt;&lt;li&gt;50 jednorazowych aplika torów&lt;/li&gt;&lt;br/&gt;&lt;br/&gt;Klasyczny mikrohybrydowy materiał kompozytowy o średniej gęstości. Materiał przeznaczony do wypełnień ubytków wszystkich klas w zębach przednich i bocznych. Kompozyt łatwo polerowalny.&lt;br/&gt;&lt;br/&gt;&lt;b&gt;Zalety Herculite XRV:&lt;/b&gt;&lt;ul style="list-style-type:square"&gt;&lt;li&gt;Wysoka zawartość wypełniacza (ok. 79% wag.); średnia wielkość cząstek wypełniacza ok. 0.6μm,&lt;/li&gt;&lt;li&gt;Wieloletnie obserwacje kliniczne świadczące o trwałości i jakości,&lt;/li&gt;&lt;li&gt;Dobra plastyczność pozwalająca na dowolne modelowanie i kształtowanie kompozytu,&lt;/li&gt;&lt;li&gt;Bardzo szeroka gama kolorystyczna daje ogromną wszechstronność i duże możliwości estetyczne (16 odcieni szkliwnych, 16 odcieni zębinowych, 2 odcienie sieczne, 3 przyszyjkowe). Odcienie zgodne z kolornikiem VITA&lt;/li&gt;','Klasyczny mikrohybrydowy materiał kompozytowy o średniej gęstości. Materiał przeznaczony do wypełnień ubytków wszystkich klas w zębach przednich i bocznych. Kompozyt łatwo polerowalny.',840.00,777.78,'Kerr',15,0,'szt.','R1P2',1,null,'img/products/K30894_80.png','img/products/K30894_120.png','img/products/K30894_140.png','img/products/K30894_250.png',8,8);</v>
      </c>
    </row>
    <row r="84" spans="1:22">
      <c r="A84">
        <v>82</v>
      </c>
      <c r="B84" s="7" t="s">
        <v>370</v>
      </c>
      <c r="C84" s="10" t="s">
        <v>374</v>
      </c>
      <c r="D84" s="7" t="s">
        <v>373</v>
      </c>
      <c r="E84" t="s">
        <v>372</v>
      </c>
      <c r="F84" t="s">
        <v>371</v>
      </c>
      <c r="G84" t="s">
        <v>364</v>
      </c>
      <c r="H84" s="1">
        <v>17</v>
      </c>
      <c r="I84" s="1">
        <v>0</v>
      </c>
      <c r="J84" s="1" t="s">
        <v>169</v>
      </c>
      <c r="K84" s="1" t="s">
        <v>44</v>
      </c>
      <c r="L84" s="1">
        <v>1</v>
      </c>
      <c r="N84" s="1" t="str">
        <f t="shared" si="2"/>
        <v>null</v>
      </c>
      <c r="O84" s="1" t="s">
        <v>375</v>
      </c>
      <c r="P84" s="1" t="s">
        <v>376</v>
      </c>
      <c r="Q84" s="1" t="s">
        <v>377</v>
      </c>
      <c r="R84" s="1" t="s">
        <v>378</v>
      </c>
      <c r="S84" s="1">
        <v>8</v>
      </c>
      <c r="T84" s="1">
        <v>8</v>
      </c>
      <c r="V84" t="str">
        <f t="shared" si="3"/>
        <v>INSERT INTO Product (product_id,name,description,shortDescription,priceBrutto,priceNetto,producer,category_id,dostepnych_sztuk,unit,storage,active,firstPagePosition,image,image120,image140,image250,vat,weight) VALUES (82,'OptiBond Solo Plus 3ml','&lt;br/&gt;OptiBond Solo Plus jest jednobutelkowym, uniwersalnym składnikiem wiążącym, opartym na etanolu. Materiał zawiera 15% wypełniacza o zoptymalizowanej średnicy (0,4µ), który wnika do kanalików zębinowych na głębokość znacznie większą od cząstek wypełniacza zawartych w innych systemach wiążących. Oznacza to większą siłę i stabilność połączenia w technikach bezpośrednich i pośrednich w porównaniu z innymi systemami wiążącymi. &lt;br/&gt;&lt;br/&gt;&lt;b&gt;Zastosowanie:&lt;/b&gt;&lt;ul style="list-style-type:square"&gt;&lt;li&gt;bezpośrednie łączenie materiałów kompozytowych ze szkliwem i/lub zębiną,&lt;/li&gt;&lt;li&gt;łączenie materiałów kompozytowych z powierzchnią kompozytu,&lt;/li&gt;&lt;li&gt;łączenie materiałów kompozytowych z powierzchnią porcelany i/lub metalu,&lt;/li&gt;&lt;li&gt;łączenie uzupełnień protetycznych&lt;/li&gt;','OptiBond Solo Plus jest jednobutelkowym, uniwersalnym składnikiem wiążącym, opartym na etanolu. Materiał zawiera 15% wypełniacza o zoptymalizowanej średnicy (0,4µ), który wnika do kanalików zębinowych na głębokość znacznie większą od cząstek wypełniacza zawartych w innych systemach wiążących.',79.00,73.15,'Kerr',17,0,'szt.','R1P2',1,null,'img/products/Koptibond_80.png','img/products/Koptibond_120.png','img/products/Koptibond_140.png','img/products/Koptibond_250.png',8,8);</v>
      </c>
    </row>
    <row r="85" spans="1:22">
      <c r="A85">
        <v>83</v>
      </c>
      <c r="B85" s="7" t="s">
        <v>379</v>
      </c>
      <c r="C85" s="10" t="s">
        <v>384</v>
      </c>
      <c r="D85" s="7" t="s">
        <v>383</v>
      </c>
      <c r="E85" t="s">
        <v>382</v>
      </c>
      <c r="F85" t="s">
        <v>381</v>
      </c>
      <c r="G85" t="s">
        <v>364</v>
      </c>
      <c r="H85" s="1">
        <v>28</v>
      </c>
      <c r="I85" s="1">
        <v>0</v>
      </c>
      <c r="J85" s="1" t="s">
        <v>169</v>
      </c>
      <c r="K85" s="1" t="s">
        <v>44</v>
      </c>
      <c r="L85" s="1">
        <v>1</v>
      </c>
      <c r="N85" s="1" t="str">
        <f t="shared" si="2"/>
        <v>null</v>
      </c>
      <c r="O85" s="1" t="s">
        <v>385</v>
      </c>
      <c r="P85" s="1" t="s">
        <v>386</v>
      </c>
      <c r="Q85" s="1" t="s">
        <v>387</v>
      </c>
      <c r="R85" s="1" t="s">
        <v>388</v>
      </c>
      <c r="S85" s="1">
        <v>8</v>
      </c>
      <c r="T85" s="1">
        <v>8</v>
      </c>
      <c r="V85" t="str">
        <f t="shared" si="3"/>
        <v>INSERT INTO Product (product_id,name,description,shortDescription,priceBrutto,priceNetto,producer,category_id,dostepnych_sztuk,unit,storage,active,firstPagePosition,image,image120,image140,image250,vat,weight) VALUES (83,'Life Regular Set 2x12g','&lt;br/&gt;Life Regular Set – opakowanie zawiera:&lt;ul style="list-style-type:square"&gt;&lt;li&gt;1x12g tubka pasy bazowej,&lt;/li&gt;&lt;li&gt;1x12g tubka katalizatora,&lt;/li&gt;&lt;li&gt;bloczek do mieszania,&lt;/li&gt;&lt;br/&gt;&lt;br/&gt;Materiał podkładowy typu liner, na bazie wodorotlenku wapnia.','Materiał podkładowy typu liner, na bazie wodorotlenku wapnia.',47.00,43.52,'Kerr',28,0,'szt.','R1P2',1,null,'img/products/K61769_80.png','img/products/K61769_120.png','img/products/K61769_140.png','img/products/K61769_250.png',8,8);</v>
      </c>
    </row>
    <row r="86" spans="1:22">
      <c r="A86">
        <v>84</v>
      </c>
      <c r="B86" s="7" t="s">
        <v>389</v>
      </c>
      <c r="C86" s="10" t="s">
        <v>392</v>
      </c>
      <c r="D86" s="7" t="s">
        <v>391</v>
      </c>
      <c r="E86" t="s">
        <v>352</v>
      </c>
      <c r="F86" t="s">
        <v>353</v>
      </c>
      <c r="G86" t="s">
        <v>364</v>
      </c>
      <c r="H86" s="1">
        <v>29</v>
      </c>
      <c r="I86" s="1">
        <v>0</v>
      </c>
      <c r="J86" s="1" t="s">
        <v>169</v>
      </c>
      <c r="K86" s="1" t="s">
        <v>44</v>
      </c>
      <c r="L86" s="1">
        <v>1</v>
      </c>
      <c r="N86" s="1" t="str">
        <f t="shared" si="2"/>
        <v>null</v>
      </c>
      <c r="O86" s="1" t="s">
        <v>397</v>
      </c>
      <c r="P86" s="1" t="s">
        <v>398</v>
      </c>
      <c r="Q86" s="1" t="s">
        <v>399</v>
      </c>
      <c r="R86" s="1" t="s">
        <v>400</v>
      </c>
      <c r="S86" s="1">
        <v>8</v>
      </c>
      <c r="T86" s="1">
        <v>8</v>
      </c>
      <c r="V86" t="str">
        <f t="shared" si="3"/>
        <v>INSERT INTO Product (product_id,name,description,shortDescription,priceBrutto,priceNetto,producer,category_id,dostepnych_sztuk,unit,storage,active,firstPagePosition,image,image120,image140,image250,vat,weight) VALUES (84,'Maxcem Elite Clear 10g','&lt;br/&gt;Maxcem Elite – uzupełnienie Clear:&lt;ul style="list-style-type:square"&gt;&lt;li&gt;2x5g strzykawa z materiałem w odcieniu Clear (przezroczysty),&lt;/li&gt;&lt;li&gt;10 końcówek mieszających z szerokim ujściem,&lt;/li&gt;&lt;li&gt;10 końcówek wewnątrzustnych&lt;/li&gt;&lt;br/&gt;&lt;br/&gt;Maxcem Elite jest samowytrawiającym, samoprzylegającym cementem kompozytowym do osadzania uzupełnień protetycznych, o udoskonalonej prostocie stosowania. Cement nie wymaga ręcznego mieszania i przechowywania w lodówce, a wygodę aplikacji zapewniają wewnątrzustne i dokanałowe,  które umożliwiają nakładanie materiału w miejscach trudnodostępnych.&lt;br/&gt;&lt;br/&gt;&lt;b&gt;Zalety:&lt;/b&gt;&lt;ul style="list-style-type:square"&gt;&lt;li&gt;siły łączenia równe 22-36MPa, bez zastosowania systemu wiążącego,&lt;/li&gt;&lt;li&gt;łatwość użycia, bez mieszania ręcznego czy potrzeby przechowywania w lodówce,&lt;/li&gt;&lt;li&gt; zgodność ze wszystkimi substratami protetycznymi, łączy się doskonale z ceramiką, metalami oraz tlenkiem cyrkonu i tlenkiem glinu,&lt;/li&gt;&lt;li&gt; skuteczny mechanizm wiązania chemicznego, wiąże całkowicie bez dostępu światła&lt;/li&gt;&lt;/ul&gt;','Maxcem Elite jest samowytrawiającym, samoprzylegającym cementem kompozytowym do osadzania uzupełnień protetycznych, o udoskonalonej prostocie stosowania. Cement nie wymaga ręcznego mieszania i przechowywania w lodówce, a wygodę aplikacji zapewniają wewnątrzustne i dokanałowe.',260.00,240.74,'Kerr',29,0,'szt.','R1P2',1,null,'img/products/K34058_80.png','img/products/K34058_120.png','img/products/K34058_140.png','img/products/K34058_250.png',8,8);</v>
      </c>
    </row>
    <row r="87" spans="1:22">
      <c r="A87">
        <v>85</v>
      </c>
      <c r="B87" s="7" t="s">
        <v>393</v>
      </c>
      <c r="C87" s="10" t="s">
        <v>402</v>
      </c>
      <c r="D87" s="7" t="s">
        <v>401</v>
      </c>
      <c r="E87" t="s">
        <v>404</v>
      </c>
      <c r="F87" t="s">
        <v>403</v>
      </c>
      <c r="G87" t="s">
        <v>405</v>
      </c>
      <c r="H87" s="1">
        <v>30</v>
      </c>
      <c r="I87" s="1">
        <v>0</v>
      </c>
      <c r="J87" s="1" t="s">
        <v>169</v>
      </c>
      <c r="K87" s="1" t="s">
        <v>44</v>
      </c>
      <c r="L87" s="1">
        <v>1</v>
      </c>
      <c r="N87" s="1" t="str">
        <f t="shared" si="2"/>
        <v>null</v>
      </c>
      <c r="O87" s="1" t="s">
        <v>406</v>
      </c>
      <c r="P87" s="1" t="s">
        <v>407</v>
      </c>
      <c r="Q87" s="1" t="s">
        <v>408</v>
      </c>
      <c r="R87" s="1" t="s">
        <v>409</v>
      </c>
      <c r="S87" s="1">
        <v>8</v>
      </c>
      <c r="T87" s="1">
        <v>8</v>
      </c>
      <c r="V87" t="str">
        <f t="shared" si="3"/>
        <v>INSERT INTO Product (product_id,name,description,shortDescription,priceBrutto,priceNetto,producer,category_id,dostepnych_sztuk,unit,storage,active,firstPagePosition,image,image120,image140,image250,vat,weight) VALUES (85,'Flow-color pomarańczowy 1g','&lt;br/&gt;Nowoczesny kompozyt światłoutwardzalny o niezwykłej kolorystyce. Przygotowany z myślą o najmłodszych pacjętach. Stosowany jako materiał do wypełnień jako lak szczelinowy.&lt;br/&gt;&lt;br/&gt;&lt;b&gt;Wskazania:&lt;/b&gt;&lt;ul style="list-style-type:square"&gt;&lt;li&gt;ubytki klas I, II,  III, IV i V wg Black’a,&lt;/li&gt;&lt;li&gt;lakowanie kolorowe,&lt;/li&gt;&lt;li&gt;lakowanie z preparacją bruzd,&lt;/li&gt;&lt;li&gt;wypełnienia ubytków zębów mlecznych i stałych opracowanych metodą abrazji powietrznej,&lt;/li&gt;&lt;li&gt;tymczasowe szynowanie zębów (wargowe, językowe lub podniebienne) ,&lt;/li&gt;&lt;li&gt;bezpośrednio śródustnie wykonywane utrzymywanie przestrzeni międzyzębowych,&lt;/li&gt;&lt;li&gt;markowanie ujść kanałów&lt;/li&gt;&lt;/ul&gt;','Nowoczesny kompozyt światłoutwardzalny o niezwykłej kolorystyce. Przygotowany z myślą o najmłodszych pacjętach. Stosowany jako materiał do wypełnień jako lak szczelinowy.',32.00,29.63,'Arkona',30,0,'szt.','R1P2',1,null,'img/products/Arorange_80.png','img/products/Arorange_120.png','img/products/Arorange_140.png','img/products/Arorange_250.png',8,8);</v>
      </c>
    </row>
    <row r="88" spans="1:22">
      <c r="A88">
        <v>86</v>
      </c>
      <c r="B88" s="7" t="s">
        <v>394</v>
      </c>
      <c r="C88" s="10" t="s">
        <v>402</v>
      </c>
      <c r="D88" s="7" t="s">
        <v>401</v>
      </c>
      <c r="E88" t="s">
        <v>404</v>
      </c>
      <c r="F88" t="s">
        <v>403</v>
      </c>
      <c r="G88" t="s">
        <v>405</v>
      </c>
      <c r="H88" s="1">
        <v>30</v>
      </c>
      <c r="I88" s="1">
        <v>0</v>
      </c>
      <c r="J88" s="1" t="s">
        <v>169</v>
      </c>
      <c r="K88" s="1" t="s">
        <v>44</v>
      </c>
      <c r="L88" s="1">
        <v>1</v>
      </c>
      <c r="N88" s="1" t="str">
        <f t="shared" si="2"/>
        <v>null</v>
      </c>
      <c r="O88" s="1" t="s">
        <v>410</v>
      </c>
      <c r="P88" s="1" t="s">
        <v>411</v>
      </c>
      <c r="Q88" s="1" t="s">
        <v>412</v>
      </c>
      <c r="R88" s="1" t="s">
        <v>413</v>
      </c>
      <c r="S88" s="1">
        <v>8</v>
      </c>
      <c r="T88" s="1">
        <v>8</v>
      </c>
      <c r="V88" t="str">
        <f t="shared" si="3"/>
        <v>INSERT INTO Product (product_id,name,description,shortDescription,priceBrutto,priceNetto,producer,category_id,dostepnych_sztuk,unit,storage,active,firstPagePosition,image,image120,image140,image250,vat,weight) VALUES (86,'Flow-color niebieski 1g','&lt;br/&gt;Nowoczesny kompozyt światłoutwardzalny o niezwykłej kolorystyce. Przygotowany z myślą o najmłodszych pacjętach. Stosowany jako materiał do wypełnień jako lak szczelinowy.&lt;br/&gt;&lt;br/&gt;&lt;b&gt;Wskazania:&lt;/b&gt;&lt;ul style="list-style-type:square"&gt;&lt;li&gt;ubytki klas I, II,  III, IV i V wg Black’a,&lt;/li&gt;&lt;li&gt;lakowanie kolorowe,&lt;/li&gt;&lt;li&gt;lakowanie z preparacją bruzd,&lt;/li&gt;&lt;li&gt;wypełnienia ubytków zębów mlecznych i stałych opracowanych metodą abrazji powietrznej,&lt;/li&gt;&lt;li&gt;tymczasowe szynowanie zębów (wargowe, językowe lub podniebienne) ,&lt;/li&gt;&lt;li&gt;bezpośrednio śródustnie wykonywane utrzymywanie przestrzeni międzyzębowych,&lt;/li&gt;&lt;li&gt;markowanie ujść kanałów&lt;/li&gt;&lt;/ul&gt;','Nowoczesny kompozyt światłoutwardzalny o niezwykłej kolorystyce. Przygotowany z myślą o najmłodszych pacjętach. Stosowany jako materiał do wypełnień jako lak szczelinowy.',32.00,29.63,'Arkona',30,0,'szt.','R1P2',1,null,'img/products/Arblue_80.png','img/products/Arblue_120.png','img/products/Arblue_140.png','img/products/Arblue_250.png',8,8);</v>
      </c>
    </row>
    <row r="89" spans="1:22">
      <c r="A89">
        <v>87</v>
      </c>
      <c r="B89" s="7" t="s">
        <v>395</v>
      </c>
      <c r="C89" s="10" t="s">
        <v>402</v>
      </c>
      <c r="D89" s="7" t="s">
        <v>401</v>
      </c>
      <c r="E89" t="s">
        <v>404</v>
      </c>
      <c r="F89" t="s">
        <v>403</v>
      </c>
      <c r="G89" t="s">
        <v>405</v>
      </c>
      <c r="H89" s="1">
        <v>30</v>
      </c>
      <c r="I89" s="1">
        <v>0</v>
      </c>
      <c r="J89" s="1" t="s">
        <v>169</v>
      </c>
      <c r="K89" s="1" t="s">
        <v>44</v>
      </c>
      <c r="L89" s="1">
        <v>1</v>
      </c>
      <c r="N89" s="1" t="str">
        <f t="shared" si="2"/>
        <v>null</v>
      </c>
      <c r="O89" s="1" t="s">
        <v>414</v>
      </c>
      <c r="P89" s="1" t="s">
        <v>415</v>
      </c>
      <c r="Q89" s="1" t="s">
        <v>416</v>
      </c>
      <c r="R89" s="1" t="s">
        <v>417</v>
      </c>
      <c r="S89" s="1">
        <v>8</v>
      </c>
      <c r="T89" s="1">
        <v>8</v>
      </c>
      <c r="V89" t="str">
        <f t="shared" si="3"/>
        <v>INSERT INTO Product (product_id,name,description,shortDescription,priceBrutto,priceNetto,producer,category_id,dostepnych_sztuk,unit,storage,active,firstPagePosition,image,image120,image140,image250,vat,weight) VALUES (87,'Flow-color zielony 1g','&lt;br/&gt;Nowoczesny kompozyt światłoutwardzalny o niezwykłej kolorystyce. Przygotowany z myślą o najmłodszych pacjętach. Stosowany jako materiał do wypełnień jako lak szczelinowy.&lt;br/&gt;&lt;br/&gt;&lt;b&gt;Wskazania:&lt;/b&gt;&lt;ul style="list-style-type:square"&gt;&lt;li&gt;ubytki klas I, II,  III, IV i V wg Black’a,&lt;/li&gt;&lt;li&gt;lakowanie kolorowe,&lt;/li&gt;&lt;li&gt;lakowanie z preparacją bruzd,&lt;/li&gt;&lt;li&gt;wypełnienia ubytków zębów mlecznych i stałych opracowanych metodą abrazji powietrznej,&lt;/li&gt;&lt;li&gt;tymczasowe szynowanie zębów (wargowe, językowe lub podniebienne) ,&lt;/li&gt;&lt;li&gt;bezpośrednio śródustnie wykonywane utrzymywanie przestrzeni międzyzębowych,&lt;/li&gt;&lt;li&gt;markowanie ujść kanałów&lt;/li&gt;&lt;/ul&gt;','Nowoczesny kompozyt światłoutwardzalny o niezwykłej kolorystyce. Przygotowany z myślą o najmłodszych pacjętach. Stosowany jako materiał do wypełnień jako lak szczelinowy.',32.00,29.63,'Arkona',30,0,'szt.','R1P2',1,null,'img/products/Argreen_80.png','img/products/Argreen_120.png','img/products/Argreen_140.png','img/products/Argreen_250.png',8,8);</v>
      </c>
    </row>
    <row r="90" spans="1:22">
      <c r="A90">
        <v>88</v>
      </c>
      <c r="B90" s="7" t="s">
        <v>396</v>
      </c>
      <c r="C90" s="10" t="s">
        <v>402</v>
      </c>
      <c r="D90" s="7" t="s">
        <v>401</v>
      </c>
      <c r="E90" t="s">
        <v>404</v>
      </c>
      <c r="F90" t="s">
        <v>403</v>
      </c>
      <c r="G90" t="s">
        <v>405</v>
      </c>
      <c r="H90" s="1">
        <v>30</v>
      </c>
      <c r="I90" s="1">
        <v>0</v>
      </c>
      <c r="J90" s="1" t="s">
        <v>169</v>
      </c>
      <c r="K90" s="1" t="s">
        <v>44</v>
      </c>
      <c r="L90" s="1">
        <v>1</v>
      </c>
      <c r="N90" s="1" t="str">
        <f t="shared" si="2"/>
        <v>null</v>
      </c>
      <c r="O90" s="1" t="s">
        <v>418</v>
      </c>
      <c r="P90" s="1" t="s">
        <v>419</v>
      </c>
      <c r="Q90" s="1" t="s">
        <v>420</v>
      </c>
      <c r="R90" s="1" t="s">
        <v>421</v>
      </c>
      <c r="S90" s="1">
        <v>8</v>
      </c>
      <c r="T90" s="1">
        <v>8</v>
      </c>
      <c r="V90" t="str">
        <f t="shared" si="3"/>
        <v>INSERT INTO Product (product_id,name,description,shortDescription,priceBrutto,priceNetto,producer,category_id,dostepnych_sztuk,unit,storage,active,firstPagePosition,image,image120,image140,image250,vat,weight) VALUES (88,'Flow-color różowy 1g','&lt;br/&gt;Nowoczesny kompozyt światłoutwardzalny o niezwykłej kolorystyce. Przygotowany z myślą o najmłodszych pacjętach. Stosowany jako materiał do wypełnień jako lak szczelinowy.&lt;br/&gt;&lt;br/&gt;&lt;b&gt;Wskazania:&lt;/b&gt;&lt;ul style="list-style-type:square"&gt;&lt;li&gt;ubytki klas I, II,  III, IV i V wg Black’a,&lt;/li&gt;&lt;li&gt;lakowanie kolorowe,&lt;/li&gt;&lt;li&gt;lakowanie z preparacją bruzd,&lt;/li&gt;&lt;li&gt;wypełnienia ubytków zębów mlecznych i stałych opracowanych metodą abrazji powietrznej,&lt;/li&gt;&lt;li&gt;tymczasowe szynowanie zębów (wargowe, językowe lub podniebienne) ,&lt;/li&gt;&lt;li&gt;bezpośrednio śródustnie wykonywane utrzymywanie przestrzeni międzyzębowych,&lt;/li&gt;&lt;li&gt;markowanie ujść kanałów&lt;/li&gt;&lt;/ul&gt;','Nowoczesny kompozyt światłoutwardzalny o niezwykłej kolorystyce. Przygotowany z myślą o najmłodszych pacjętach. Stosowany jako materiał do wypełnień jako lak szczelinowy.',32.00,29.63,'Arkona',30,0,'szt.','R1P2',1,null,'img/products/Arpink_80.png','img/products/Arpink_120.png','img/products/Arpink_140.png','img/products/Arpink_250.png',8,8);</v>
      </c>
    </row>
    <row r="91" spans="1:22">
      <c r="A91">
        <v>89</v>
      </c>
      <c r="B91" s="7" t="s">
        <v>422</v>
      </c>
      <c r="C91" s="10" t="s">
        <v>428</v>
      </c>
      <c r="D91" s="7" t="s">
        <v>426</v>
      </c>
      <c r="E91" t="s">
        <v>425</v>
      </c>
      <c r="F91" t="s">
        <v>424</v>
      </c>
      <c r="G91" t="s">
        <v>364</v>
      </c>
      <c r="H91" s="1">
        <v>10</v>
      </c>
      <c r="I91" s="1">
        <v>0</v>
      </c>
      <c r="J91" s="1" t="s">
        <v>169</v>
      </c>
      <c r="K91" s="1" t="s">
        <v>44</v>
      </c>
      <c r="L91" s="1">
        <v>1</v>
      </c>
      <c r="N91" s="1" t="str">
        <f t="shared" si="2"/>
        <v>null</v>
      </c>
      <c r="O91" s="1" t="s">
        <v>430</v>
      </c>
      <c r="P91" s="1" t="s">
        <v>431</v>
      </c>
      <c r="Q91" s="1" t="s">
        <v>432</v>
      </c>
      <c r="R91" s="1" t="s">
        <v>433</v>
      </c>
      <c r="S91" s="1">
        <v>8</v>
      </c>
      <c r="T91" s="1">
        <v>8</v>
      </c>
      <c r="V91" t="str">
        <f t="shared" si="3"/>
        <v>INSERT INTO Product (product_id,name,description,shortDescription,priceBrutto,priceNetto,producer,category_id,dostepnych_sztuk,unit,storage,active,firstPagePosition,image,image120,image140,image250,vat,weight) VALUES (89,'Pasta polerska Cleanpolish','&lt;br/&gt;Pasta na bazie pumeksu, bez fluoru, do czyszczenia i polerowania zębów, a także do wstępnego polerowania złota, amalgamatu i wypełnień kompozytowych. RDA:43.8; REA: 5.5&lt;br/&gt;&lt;br/&gt;Cleanpolish jest wzmocnioną pastą profilaktyczną, która szybko i skutecznie oczyszcza zęby i powierzchnię wypełnień na bazie metalu. ','Pasta na bazie pumeksu, bez fluoru, do czyszczenia i polerowania zębów, a także do wstępnego polerowania złota, amalgamatu i wypełnień kompozytowych. RDA:43.8; REA: 5.5',30.50,28.24,'Kerr',10,0,'szt.','R1P2',1,null,'img/products/Kcleanp_80.png','img/products/Kcleanp_120.png','img/products/Kcleanp_140.png','img/products/Kcleanp_250.png',8,8);</v>
      </c>
    </row>
    <row r="92" spans="1:22">
      <c r="A92">
        <v>90</v>
      </c>
      <c r="B92" s="7" t="s">
        <v>423</v>
      </c>
      <c r="C92" s="10" t="s">
        <v>429</v>
      </c>
      <c r="D92" s="7" t="s">
        <v>427</v>
      </c>
      <c r="E92" t="s">
        <v>425</v>
      </c>
      <c r="F92" t="s">
        <v>424</v>
      </c>
      <c r="G92" t="s">
        <v>364</v>
      </c>
      <c r="H92" s="1">
        <v>10</v>
      </c>
      <c r="I92" s="1">
        <v>0</v>
      </c>
      <c r="J92" s="1" t="s">
        <v>169</v>
      </c>
      <c r="K92" s="1" t="s">
        <v>44</v>
      </c>
      <c r="L92" s="1">
        <v>1</v>
      </c>
      <c r="N92" s="1" t="str">
        <f t="shared" si="2"/>
        <v>null</v>
      </c>
      <c r="O92" s="1" t="s">
        <v>434</v>
      </c>
      <c r="P92" s="1" t="s">
        <v>435</v>
      </c>
      <c r="Q92" s="1" t="s">
        <v>436</v>
      </c>
      <c r="R92" s="1" t="s">
        <v>437</v>
      </c>
      <c r="S92" s="1">
        <v>8</v>
      </c>
      <c r="T92" s="1">
        <v>8</v>
      </c>
      <c r="V92" t="str">
        <f t="shared" si="3"/>
        <v>INSERT INTO Product (product_id,name,description,shortDescription,priceBrutto,priceNetto,producer,category_id,dostepnych_sztuk,unit,storage,active,firstPagePosition,image,image120,image140,image250,vat,weight) VALUES (90,'Pasta polerska Superpolish','&lt;br/&gt;Pasta na bazie pumeksu, bez fluoru, do ostatecznego polerowania zębów, złota, amalgamatu i wypełnień kompozytowych. Umożliwia uzyskanie wysokiego połysku. RDA:9,8; REA: 4,5&lt;br/&gt;&lt;br/&gt;Pasta Superpolish jest stosowana w kolejnym etapie po zastosowaniu pasy Cleanpolish, umożliwia uzyskanie rezultatów, które zadziwią nawet najbardziej wymagających pacjentów i profesjonalistów. Pasta ta nadaje lustrzany połysk powierzchniom oczyszczonym wcześniej, przy użyciu pasty Cleanpolish.&lt;br/&gt;&lt;br/&gt;Ta prosta, dwuetapowa procedura umożliwia uzyskanie gładkiej powierzchni,  która spowalnia proces tworzenia płytki nazębnej, osadów i przebarwień. Gładka powierzchnia jest także elementem estetycznym, wpływającym na doskonały ostateczny połysk zębów i wypełnień/uzupełnień po zabiegu profilaktycznym. ','Pasta na bazie pumeksu, bez fluoru, do ostatecznego polerowania zębów, złota, amalgamatu i wypełnień kompozytowych. Umożliwia uzyskanie wysokiego połysku. RDA:9,8; REA: 4,5',30.50,28.24,'Kerr',10,0,'szt.','R1P2',1,null,'img/products/Ksuperp_80.png','img/products/Ksuperp_120.png','img/products/Ksuperp_140.png','img/products/Ksuperp_250.png',8,8);</v>
      </c>
    </row>
    <row r="93" spans="1:22">
      <c r="A93">
        <v>91</v>
      </c>
      <c r="B93" s="7" t="s">
        <v>438</v>
      </c>
      <c r="C93" s="10" t="s">
        <v>441</v>
      </c>
      <c r="D93" s="7" t="s">
        <v>440</v>
      </c>
      <c r="E93" t="s">
        <v>42</v>
      </c>
      <c r="F93" t="s">
        <v>41</v>
      </c>
      <c r="G93" t="s">
        <v>439</v>
      </c>
      <c r="H93" s="1">
        <v>28</v>
      </c>
      <c r="I93" s="1">
        <v>0</v>
      </c>
      <c r="J93" s="1" t="s">
        <v>169</v>
      </c>
      <c r="K93" s="1" t="s">
        <v>44</v>
      </c>
      <c r="L93" s="1">
        <v>1</v>
      </c>
      <c r="N93" s="1" t="str">
        <f t="shared" si="2"/>
        <v>null</v>
      </c>
      <c r="O93" s="1" t="s">
        <v>442</v>
      </c>
      <c r="P93" s="1" t="s">
        <v>443</v>
      </c>
      <c r="Q93" s="1" t="s">
        <v>444</v>
      </c>
      <c r="R93" s="1" t="s">
        <v>445</v>
      </c>
      <c r="S93" s="1">
        <v>8</v>
      </c>
      <c r="T93" s="1">
        <v>8</v>
      </c>
      <c r="V93" t="str">
        <f t="shared" si="3"/>
        <v>INSERT INTO Product (product_id,name,description,shortDescription,priceBrutto,priceNetto,producer,category_id,dostepnych_sztuk,unit,storage,active,firstPagePosition,image,image120,image140,image250,vat,weight) VALUES (91,'AGATOS W 30g + 18g','&lt;br/&gt;AGATOS W – opakowanie zawiera:&lt;ul style="list-style-type:square"&gt;&lt;li&gt;ubytki pojemnik z proszkiem (30g),&lt;/li&gt;&lt;li&gt;pojemnik z płynem (18g) zaopatrzony w kroplomierz,&lt;/li&gt;&lt;li&gt;łyżeczkę polietylenową do pobierania proszku&lt;/li&gt;&lt;/ul&gt;&lt;br/&gt;&lt;br/&gt;AGATOS W przeznaczony jest przede wszystkim do cementowania koron, mostów i wkładów koronowo-korzeniowych, a także jako materiał do czasowego wypełniania ubytków w zębach mlecznych. Bezpośrednie dodanie do proszku opiłków srebra zwiększa trwałość i twardość wypełnienia. W przypadku próchnicy głębokiej zaleca się umieszczenie podkładu między cementem a zębiną (preparat na bazie wodorotlenku wapnia).&lt;br/&gt;Można go również stosować do wypełniania kanałów korzeniowych, szczególnie w przypadku przygotowania zęba do resekcji wierzchołka korzenia. Cement powoduje szczelne zamknięcie otworu wierzchołkowego korzenia zęba.&lt;br/&gt;Cement fosforanowy wolnowiążący AGATOS W jest preparatem składającym się z proszku i płynu umieszczonych we wspólnym opakowaniu jednostkowym.&lt;br/&gt;Głównym składnikiem proszku jest tlenek cynku, a głównym składnikiem płynu jest kwas fosforowy, które po zmieszaniu ze sobą w odpowiednich proporcjach tworzą zasadowy fosforan cynku.&lt;br/&gt;&lt;br/&gt;&lt;b&gt;UWAGA:&lt;/b&gt;&lt;br/&gt;Głównym składnikiem płynu jest kwas fosforowy, który jest substancją żrącą, powoduje oparzenia. Podczas pracy z wyrobem należy stosować środki ochrony oczu i twarzy dla pacjenta i personelu. W razie kontaktu przepłukać dużą ilością wody i skontaktować się z lekarzem.&lt;br/&gt;&lt;br/&gt;AGATOS W bardzo dobrze się zarabia, po związaniu wykazuje dużą wytrzymałość na ściskanie i odporność na działanie erodujące wody, śliny i związków znajdujących się w pokarmach. Charakteryzuje się dłuższym czasem wiązania i małą kurczliwością, a także dobrą przylepnością i względną nieszkodliwością dla tkanek otaczających. Wytrzymałość na ściskanie związanego cementu wynosi min. 50 MPa.','Cement fosforanowy wolnowiążący. Jest przeznaczony jest przede wszystkim do cementowania koron, mostów i wkładów koronowo-korzeniowych, a także jako materiał do czasowego wypełniania ubytków w zębach mlecznych.',29.00,26.85,'Chema',28,0,'szt.','R1P2',1,null,'img/products/CHagatosw_80.png','img/products/CHagatosw_120.png','img/products/CHagatosw_140.png','img/products/CHagatosw_250.png',8,8);</v>
      </c>
    </row>
    <row r="94" spans="1:22">
      <c r="A94">
        <v>92</v>
      </c>
      <c r="B94" s="7" t="s">
        <v>446</v>
      </c>
      <c r="C94" s="10" t="s">
        <v>448</v>
      </c>
      <c r="D94" s="7" t="s">
        <v>447</v>
      </c>
      <c r="E94" t="s">
        <v>450</v>
      </c>
      <c r="F94" t="s">
        <v>449</v>
      </c>
      <c r="G94" t="s">
        <v>439</v>
      </c>
      <c r="H94" s="1">
        <v>28</v>
      </c>
      <c r="I94" s="1">
        <v>0</v>
      </c>
      <c r="J94" s="1" t="s">
        <v>169</v>
      </c>
      <c r="K94" s="1" t="s">
        <v>44</v>
      </c>
      <c r="L94" s="1">
        <v>1</v>
      </c>
      <c r="N94" s="1" t="str">
        <f t="shared" si="2"/>
        <v>null</v>
      </c>
      <c r="O94" s="1" t="s">
        <v>451</v>
      </c>
      <c r="P94" s="1" t="s">
        <v>452</v>
      </c>
      <c r="Q94" s="1" t="s">
        <v>453</v>
      </c>
      <c r="R94" s="1" t="s">
        <v>454</v>
      </c>
      <c r="S94" s="1">
        <v>23</v>
      </c>
      <c r="T94" s="1">
        <v>8</v>
      </c>
      <c r="V94" t="str">
        <f t="shared" si="3"/>
        <v>INSERT INTO Product (product_id,name,description,shortDescription,priceBrutto,priceNetto,producer,category_id,dostepnych_sztuk,unit,storage,active,firstPagePosition,image,image120,image140,image250,vat,weight) VALUES (92,'WAPNIA WODOROTLENEK 10g','&lt;br/&gt;Wodorotlenek wapnia w postaci proszku 10g przeznaczony do przygotowania past do wypełnień stomatologicznych.','Wodorotlenek wapnia w postaci proszku 10g przeznaczony do przygotowania past do wypełnień stomatologicznych.',15.00,12.20,'Chema',28,0,'szt.','R1P2',1,null,'img/products/CHwapnia_80.png','img/products/CHwapnia_120.png','img/products/CHwapnia_140.png','img/products/CHwapnia_250.png',23,8);</v>
      </c>
    </row>
    <row r="95" spans="1:22">
      <c r="A95">
        <v>93</v>
      </c>
      <c r="B95" s="7" t="s">
        <v>455</v>
      </c>
      <c r="C95" s="10" t="s">
        <v>457</v>
      </c>
      <c r="D95" s="7" t="s">
        <v>456</v>
      </c>
      <c r="E95" t="s">
        <v>163</v>
      </c>
      <c r="F95" t="s">
        <v>164</v>
      </c>
      <c r="G95" t="s">
        <v>439</v>
      </c>
      <c r="H95" s="1">
        <v>31</v>
      </c>
      <c r="I95" s="1">
        <v>0</v>
      </c>
      <c r="J95" s="1" t="s">
        <v>169</v>
      </c>
      <c r="K95" s="1" t="s">
        <v>44</v>
      </c>
      <c r="L95" s="1">
        <v>1</v>
      </c>
      <c r="N95" s="1" t="str">
        <f t="shared" si="2"/>
        <v>null</v>
      </c>
      <c r="O95" s="1" t="s">
        <v>460</v>
      </c>
      <c r="P95" s="1" t="s">
        <v>461</v>
      </c>
      <c r="Q95" s="1" t="s">
        <v>462</v>
      </c>
      <c r="R95" s="1" t="s">
        <v>463</v>
      </c>
      <c r="S95" s="1">
        <v>8</v>
      </c>
      <c r="T95" s="1">
        <v>8</v>
      </c>
      <c r="V95" t="str">
        <f t="shared" si="3"/>
        <v>INSERT INTO Product (product_id,name,description,shortDescription,priceBrutto,priceNetto,producer,category_id,dostepnych_sztuk,unit,storage,active,firstPagePosition,image,image120,image140,image250,vat,weight) VALUES (93,'ENDOSAL 10g','&lt;br/&gt;Endosal stosuje się do:&lt;ul style="list-style-type:square"&gt;&lt;li&gt;poszerzania kanałów korzeniowych - ułatwia poszerzenie mechaniczne wąskich i zakrzywionych kanałów korzeniowych, zwłaszcza u osób starszych. Wskazany jest do udrożnienia kanałów w przypadku obecności w nich obliteracji i zębiniaków,&lt;/li&gt;&lt;li&gt;poszerzania i płukanie kanałów korzeniowych - ułatwia mechaniczne opracowanie kanałów, usuwa część mineralną warstwy mazistej, zmniejsza ryzyko złamania narzędzi.&lt;/li&gt;&lt;/ul&gt;&lt;br/&gt;&lt;br/&gt;Wyrób zawiera wersenian disodowy (EDTA), który reaguje z mineralnymi składnikami tkanek twardych zęba (działanie chelatujące), czyniąc je podatnymi na udrożnienie mechaniczne. Niskie napięcie powierzchniowe zwiększa penetrację preparatu w twarde tkanki zęba.&lt;br/&gt;&lt;br/&gt;&lt;b&gt;UWAGA: &lt;/b&gt;&lt;br/&gt;Podczas płukania kanału korzeniowego nie należy stosować zbyt silnego strumienia płynu, gdyż może to spowodować przedostanie się preparatu do tkanek okołowierzchołkowych i spowodować ich podrażnienie, objawiające się bólem i  obrzękiem tkanek miękkich.&lt;br/&gt;Podczas opracowywania kanału korzeniowego w okolicy otworu anatomicznego może  dojść do perforacji korzenia szczególnie wtedy, kiedy okolica ta opracowywana jest narzędziami kanałowymi powyżej nr 30, które nie są tak giętkie jak narzędzia cienkie i przy  zmiękczonej zębinie  mogą spowodować perforacje.&lt;br/&gt;Nie stosować wyrobu w przypadku nadwrażliwości na jego składniki. W celu utrzymania stałej aktywności preparatu, należy często wymieniać go w kanałach. Podczas pracy z wyrobem należy stosować koferdam.','Preparat do płukania i poszerzania kanałów korzeniowych. Ułatwia mechaniczne poszerzanie i opracowanie wąskich, zakrzywionych kanałów.',10.50,9.72,'Chema',31,0,'szt.','R1P2',1,null,'img/products/CHendosal_80.png','img/products/CHendosal_120.png','img/products/CHendosal_140.png','img/products/CHendosal_250.png',8,8);</v>
      </c>
    </row>
    <row r="96" spans="1:22">
      <c r="A96">
        <v>94</v>
      </c>
      <c r="B96" s="7" t="s">
        <v>458</v>
      </c>
      <c r="C96" s="10" t="s">
        <v>457</v>
      </c>
      <c r="D96" s="7" t="s">
        <v>456</v>
      </c>
      <c r="E96" t="s">
        <v>26</v>
      </c>
      <c r="F96" t="s">
        <v>27</v>
      </c>
      <c r="G96" t="s">
        <v>439</v>
      </c>
      <c r="H96" s="1">
        <v>31</v>
      </c>
      <c r="I96" s="1">
        <v>0</v>
      </c>
      <c r="J96" s="1" t="s">
        <v>169</v>
      </c>
      <c r="K96" s="1" t="s">
        <v>44</v>
      </c>
      <c r="L96" s="1">
        <v>1</v>
      </c>
      <c r="N96" s="1" t="str">
        <f t="shared" si="2"/>
        <v>null</v>
      </c>
      <c r="O96" s="1" t="s">
        <v>460</v>
      </c>
      <c r="P96" s="1" t="s">
        <v>461</v>
      </c>
      <c r="Q96" s="1" t="s">
        <v>462</v>
      </c>
      <c r="R96" s="1" t="s">
        <v>463</v>
      </c>
      <c r="S96" s="1">
        <v>8</v>
      </c>
      <c r="T96" s="1">
        <v>8</v>
      </c>
      <c r="V96" t="str">
        <f t="shared" si="3"/>
        <v>INSERT INTO Product (product_id,name,description,shortDescription,priceBrutto,priceNetto,producer,category_id,dostepnych_sztuk,unit,storage,active,firstPagePosition,image,image120,image140,image250,vat,weight) VALUES (94,'ENDOSAL 150g','&lt;br/&gt;Endosal stosuje się do:&lt;ul style="list-style-type:square"&gt;&lt;li&gt;poszerzania kanałów korzeniowych - ułatwia poszerzenie mechaniczne wąskich i zakrzywionych kanałów korzeniowych, zwłaszcza u osób starszych. Wskazany jest do udrożnienia kanałów w przypadku obecności w nich obliteracji i zębiniaków,&lt;/li&gt;&lt;li&gt;poszerzania i płukanie kanałów korzeniowych - ułatwia mechaniczne opracowanie kanałów, usuwa część mineralną warstwy mazistej, zmniejsza ryzyko złamania narzędzi.&lt;/li&gt;&lt;/ul&gt;&lt;br/&gt;&lt;br/&gt;Wyrób zawiera wersenian disodowy (EDTA), który reaguje z mineralnymi składnikami tkanek twardych zęba (działanie chelatujące), czyniąc je podatnymi na udrożnienie mechaniczne. Niskie napięcie powierzchniowe zwiększa penetrację preparatu w twarde tkanki zęba.&lt;br/&gt;&lt;br/&gt;&lt;b&gt;UWAGA: &lt;/b&gt;&lt;br/&gt;Podczas płukania kanału korzeniowego nie należy stosować zbyt silnego strumienia płynu, gdyż może to spowodować przedostanie się preparatu do tkanek okołowierzchołkowych i spowodować ich podrażnienie, objawiające się bólem i  obrzękiem tkanek miękkich.&lt;br/&gt;Podczas opracowywania kanału korzeniowego w okolicy otworu anatomicznego może  dojść do perforacji korzenia szczególnie wtedy, kiedy okolica ta opracowywana jest narzędziami kanałowymi powyżej nr 30, które nie są tak giętkie jak narzędzia cienkie i przy  zmiękczonej zębinie  mogą spowodować perforacje.&lt;br/&gt;Nie stosować wyrobu w przypadku nadwrażliwości na jego składniki. W celu utrzymania stałej aktywności preparatu, należy często wymieniać go w kanałach. Podczas pracy z wyrobem należy stosować koferdam.','Preparat do płukania i poszerzania kanałów korzeniowych. Ułatwia mechaniczne poszerzanie i opracowanie wąskich, zakrzywionych kanałów.',19.50,18.06,'Chema',31,0,'szt.','R1P2',1,null,'img/products/CHendosal_80.png','img/products/CHendosal_120.png','img/products/CHendosal_140.png','img/products/CHendosal_250.png',8,8);</v>
      </c>
    </row>
    <row r="97" spans="1:22">
      <c r="A97">
        <v>95</v>
      </c>
      <c r="B97" s="7" t="s">
        <v>464</v>
      </c>
      <c r="C97" s="10" t="s">
        <v>467</v>
      </c>
      <c r="D97" s="7" t="s">
        <v>466</v>
      </c>
      <c r="E97" t="s">
        <v>465</v>
      </c>
      <c r="F97" t="s">
        <v>325</v>
      </c>
      <c r="G97" t="s">
        <v>439</v>
      </c>
      <c r="H97" s="1">
        <v>31</v>
      </c>
      <c r="I97" s="1">
        <v>0</v>
      </c>
      <c r="J97" s="1" t="s">
        <v>169</v>
      </c>
      <c r="K97" s="1" t="s">
        <v>44</v>
      </c>
      <c r="L97" s="1">
        <v>1</v>
      </c>
      <c r="N97" s="1" t="str">
        <f t="shared" si="2"/>
        <v>null</v>
      </c>
      <c r="O97" s="1" t="s">
        <v>468</v>
      </c>
      <c r="P97" s="1" t="s">
        <v>469</v>
      </c>
      <c r="Q97" s="1" t="s">
        <v>470</v>
      </c>
      <c r="R97" s="1" t="s">
        <v>471</v>
      </c>
      <c r="S97" s="1">
        <v>8</v>
      </c>
      <c r="T97" s="1">
        <v>8</v>
      </c>
      <c r="V97" t="str">
        <f t="shared" si="3"/>
        <v>INSERT INTO Product (product_id,name,description,shortDescription,priceBrutto,priceNetto,producer,category_id,dostepnych_sztuk,unit,storage,active,firstPagePosition,image,image120,image140,image250,vat,weight) VALUES (95,'KWAS CYTRYNOWY 40% 200g','&lt;br/&gt;Preparat do płukania kanałów korzeniowych, oczyszcza kanał, łącznie z usuwaniem warstwy mazistej, aby odsłonić ujścia kanalików zębinowych przed wypełnieniem kanału.','Preparat do płukania kanałów korzeniowych, oczyszcza kanał, łącznie z usuwaniem warstwy mazistej, aby odsłonić ujścia kanalików zębinowych przed wypełnieniem kanału.',12.50,11.11,'Chema',31,0,'szt.','R1P2',1,null,'img/products/CHkwasc_80.png','img/products/CHkwasc_120.png','img/products/CHkwasc_140.png','img/products/CHkwasc_250.png',8,8);</v>
      </c>
    </row>
    <row r="98" spans="1:22">
      <c r="A98">
        <v>96</v>
      </c>
      <c r="B98" s="7" t="s">
        <v>472</v>
      </c>
      <c r="C98" s="10" t="s">
        <v>476</v>
      </c>
      <c r="D98" s="7" t="s">
        <v>475</v>
      </c>
      <c r="E98" t="s">
        <v>26</v>
      </c>
      <c r="F98" t="s">
        <v>27</v>
      </c>
      <c r="G98" t="s">
        <v>439</v>
      </c>
      <c r="H98" s="1">
        <v>32</v>
      </c>
      <c r="I98" s="1">
        <v>0</v>
      </c>
      <c r="J98" s="1" t="s">
        <v>169</v>
      </c>
      <c r="K98" s="1" t="s">
        <v>44</v>
      </c>
      <c r="L98" s="1">
        <v>1</v>
      </c>
      <c r="N98" s="1" t="str">
        <f t="shared" si="2"/>
        <v>null</v>
      </c>
      <c r="O98" s="1" t="s">
        <v>477</v>
      </c>
      <c r="P98" s="1" t="s">
        <v>478</v>
      </c>
      <c r="Q98" s="1" t="s">
        <v>479</v>
      </c>
      <c r="R98" s="1" t="s">
        <v>480</v>
      </c>
      <c r="S98" s="1">
        <v>8</v>
      </c>
      <c r="T98" s="1">
        <v>8</v>
      </c>
      <c r="V98" t="str">
        <f t="shared" si="3"/>
        <v>INSERT INTO Product (product_id,name,description,shortDescription,priceBrutto,priceNetto,producer,category_id,dostepnych_sztuk,unit,storage,active,firstPagePosition,image,image120,image140,image250,vat,weight) VALUES (96,'OXYDENTIN 250g','&lt;br/&gt;Przeznaczony do tymczasowego wypełniania ubytków w zębach w okresie leczenia. Przeznaczony do pokrywania opatrunków stosowanych w leczeniu kanałów korzeniowych.&lt;br/&gt;Wyrób w postaci proszku. Po zmieszaniu z wodą w odpowiednich proporcjach, materiał twardnieje (reakcja siarczanu i tlenku cynku oraz siarczanu wapnia z wodą) tworząc jednorodną stałą masę.','Przeznaczony do tymczasowego wypełniania ubytków w zębach w okresie leczenia. Przeznaczony do pokrywania opatrunków stosowanych w leczeniu kanałów korzeniowych.',19.50,18.06,'Chema',32,0,'szt.','R1P2',1,null,'img/products/CHoxydentin_80.png','img/products/CHoxydentin_120.png','img/products/CHoxydentin_140.png','img/products/CHoxydentin_250.png',8,8);</v>
      </c>
    </row>
    <row r="99" spans="1:22">
      <c r="A99">
        <v>97</v>
      </c>
      <c r="B99" s="7" t="s">
        <v>481</v>
      </c>
      <c r="C99" s="16" t="s">
        <v>484</v>
      </c>
      <c r="D99" s="15" t="s">
        <v>483</v>
      </c>
      <c r="E99" t="s">
        <v>450</v>
      </c>
      <c r="F99" t="s">
        <v>482</v>
      </c>
      <c r="G99" t="s">
        <v>439</v>
      </c>
      <c r="H99" s="1">
        <v>32</v>
      </c>
      <c r="I99" s="1">
        <v>0</v>
      </c>
      <c r="J99" s="1" t="s">
        <v>169</v>
      </c>
      <c r="K99" s="1" t="s">
        <v>44</v>
      </c>
      <c r="L99" s="1">
        <v>1</v>
      </c>
      <c r="N99" s="1" t="str">
        <f t="shared" si="2"/>
        <v>null</v>
      </c>
      <c r="O99" s="1" t="s">
        <v>485</v>
      </c>
      <c r="P99" s="1" t="s">
        <v>486</v>
      </c>
      <c r="Q99" s="1" t="s">
        <v>487</v>
      </c>
      <c r="R99" s="1" t="s">
        <v>488</v>
      </c>
      <c r="S99" s="1">
        <v>8</v>
      </c>
      <c r="T99" s="1">
        <v>8</v>
      </c>
      <c r="V99" t="str">
        <f t="shared" si="3"/>
        <v>INSERT INTO Product (product_id,name,description,shortDescription,priceBrutto,priceNetto,producer,category_id,dostepnych_sztuk,unit,storage,active,firstPagePosition,image,image120,image140,image250,vat,weight) VALUES (97,'THYMODENTIN 100g','&lt;br/&gt;Przeznaczony do tymczasowego wypełniania ubytków w zębach w okresie leczenia.  Przeznaczony do wypełniania ubytków próchnicowych, jako samodzielny opatrunek (przy powierzchniowych ubytkach), lub jako pokrycie wkładek stosowanych w leczeniu próchnicy zębów.&lt;br/&gt;Wyrób w postaci proszku. Po zmieszaniu z wodą w odpowiednich proporcjach, materiał twardnieje (reakcja siarczanu i tlenku cynku oraz siarczanu wapnia z wodą) tworząc jednorodną stałą masę.','Przeznaczony do tymczasowego wypełniania ubytków w zębach w okresie leczenia.  Przeznaczony do wypełniania ubytków próchnicowych, jako samodzielny opatrunek (przy powierzchniowych ubytkach), lub jako pokrycie wkładek stosowanych w leczeniu próchnicy zębów.',15.00,13.89,'Chema',32,0,'szt.','R1P2',1,null,'img/products/CHthymodentin_80.png','img/products/CHthymodentin_120.png','img/products/CHthymodentin_140.png','img/products/CHthymodentin_250.png',8,8);</v>
      </c>
    </row>
    <row r="100" spans="1:22">
      <c r="A100">
        <v>98</v>
      </c>
      <c r="B100" s="7" t="s">
        <v>489</v>
      </c>
      <c r="C100" s="10" t="s">
        <v>492</v>
      </c>
      <c r="D100" s="7" t="s">
        <v>491</v>
      </c>
      <c r="E100" t="s">
        <v>465</v>
      </c>
      <c r="F100" t="s">
        <v>490</v>
      </c>
      <c r="G100" t="s">
        <v>439</v>
      </c>
      <c r="H100" s="1">
        <v>32</v>
      </c>
      <c r="I100" s="1">
        <v>0</v>
      </c>
      <c r="J100" s="1" t="s">
        <v>169</v>
      </c>
      <c r="K100" s="1" t="s">
        <v>44</v>
      </c>
      <c r="L100" s="1">
        <v>1</v>
      </c>
      <c r="N100" s="1" t="str">
        <f t="shared" si="2"/>
        <v>null</v>
      </c>
      <c r="O100" s="1" t="s">
        <v>493</v>
      </c>
      <c r="P100" s="1" t="s">
        <v>494</v>
      </c>
      <c r="Q100" s="1" t="s">
        <v>495</v>
      </c>
      <c r="R100" s="1" t="s">
        <v>496</v>
      </c>
      <c r="S100" s="1">
        <v>23</v>
      </c>
      <c r="T100" s="1">
        <v>8</v>
      </c>
      <c r="V100" t="str">
        <f t="shared" si="3"/>
        <v>INSERT INTO Product (product_id,name,description,shortDescription,priceBrutto,priceNetto,producer,category_id,dostepnych_sztuk,unit,storage,active,firstPagePosition,image,image120,image140,image250,vat,weight) VALUES (98,'CYNKU TLENEK 60g','&lt;/br&gt;W połączeniu z Eugenolem wykorzystywany do tymczasowych wypełnień kanałów.','W połączeniu z Eugenolem wykorzystywany do tymczasowych wypełnień kanałów.',12.50,10.16,'Chema',32,0,'szt.','R1P2',1,null,'img/products/CHcynk_80.png','img/products/CHcynk_120.png','img/products/CHcynk_140.png','img/products/CHcynk_250.png',23,8);</v>
      </c>
    </row>
    <row r="101" spans="1:22">
      <c r="N101" s="1" t="str">
        <f t="shared" si="2"/>
        <v>null</v>
      </c>
    </row>
    <row r="102" spans="1:22">
      <c r="N102" s="1" t="str">
        <f t="shared" si="2"/>
        <v>null</v>
      </c>
    </row>
    <row r="103" spans="1:22">
      <c r="N103" s="1" t="str">
        <f t="shared" si="2"/>
        <v>null</v>
      </c>
    </row>
    <row r="104" spans="1:22">
      <c r="N104" s="1" t="str">
        <f t="shared" si="2"/>
        <v>null</v>
      </c>
    </row>
    <row r="105" spans="1:22">
      <c r="N105" s="1" t="str">
        <f t="shared" si="2"/>
        <v>null</v>
      </c>
    </row>
    <row r="106" spans="1:22">
      <c r="N106" s="1" t="str">
        <f t="shared" si="2"/>
        <v>null</v>
      </c>
    </row>
    <row r="107" spans="1:22">
      <c r="N107" s="1" t="str">
        <f t="shared" si="2"/>
        <v>null</v>
      </c>
    </row>
    <row r="108" spans="1:22">
      <c r="N108" s="1" t="str">
        <f t="shared" si="2"/>
        <v>null</v>
      </c>
    </row>
    <row r="109" spans="1:22">
      <c r="N109" s="1" t="str">
        <f t="shared" si="2"/>
        <v>null</v>
      </c>
    </row>
    <row r="110" spans="1:22">
      <c r="N110" s="1" t="str">
        <f t="shared" si="2"/>
        <v>null</v>
      </c>
    </row>
    <row r="111" spans="1:22">
      <c r="N111" s="1" t="str">
        <f t="shared" si="2"/>
        <v>null</v>
      </c>
    </row>
    <row r="112" spans="1:22">
      <c r="N112" s="1" t="str">
        <f t="shared" si="2"/>
        <v>null</v>
      </c>
    </row>
    <row r="113" spans="14:14">
      <c r="N113" s="1" t="str">
        <f t="shared" ref="N113:N143" si="4">IF(M113 = "","null",M113)</f>
        <v>null</v>
      </c>
    </row>
    <row r="114" spans="14:14">
      <c r="N114" s="1" t="str">
        <f t="shared" si="4"/>
        <v>null</v>
      </c>
    </row>
    <row r="115" spans="14:14">
      <c r="N115" s="1" t="str">
        <f t="shared" si="4"/>
        <v>null</v>
      </c>
    </row>
    <row r="116" spans="14:14">
      <c r="N116" s="1" t="str">
        <f t="shared" si="4"/>
        <v>null</v>
      </c>
    </row>
    <row r="117" spans="14:14">
      <c r="N117" s="1" t="str">
        <f t="shared" si="4"/>
        <v>null</v>
      </c>
    </row>
    <row r="118" spans="14:14">
      <c r="N118" s="1" t="str">
        <f t="shared" si="4"/>
        <v>null</v>
      </c>
    </row>
    <row r="119" spans="14:14">
      <c r="N119" s="1" t="str">
        <f t="shared" si="4"/>
        <v>null</v>
      </c>
    </row>
    <row r="120" spans="14:14">
      <c r="N120" s="1" t="str">
        <f t="shared" si="4"/>
        <v>null</v>
      </c>
    </row>
    <row r="121" spans="14:14">
      <c r="N121" s="1" t="str">
        <f t="shared" si="4"/>
        <v>null</v>
      </c>
    </row>
    <row r="122" spans="14:14">
      <c r="N122" s="1" t="str">
        <f t="shared" si="4"/>
        <v>null</v>
      </c>
    </row>
    <row r="123" spans="14:14">
      <c r="N123" s="1" t="str">
        <f t="shared" si="4"/>
        <v>null</v>
      </c>
    </row>
    <row r="124" spans="14:14">
      <c r="N124" s="1" t="str">
        <f t="shared" si="4"/>
        <v>null</v>
      </c>
    </row>
    <row r="125" spans="14:14">
      <c r="N125" s="1" t="str">
        <f t="shared" si="4"/>
        <v>null</v>
      </c>
    </row>
    <row r="126" spans="14:14">
      <c r="N126" s="1" t="str">
        <f t="shared" si="4"/>
        <v>null</v>
      </c>
    </row>
    <row r="127" spans="14:14">
      <c r="N127" s="1" t="str">
        <f t="shared" si="4"/>
        <v>null</v>
      </c>
    </row>
    <row r="128" spans="14:14">
      <c r="N128" s="1" t="str">
        <f t="shared" si="4"/>
        <v>null</v>
      </c>
    </row>
    <row r="129" spans="14:14">
      <c r="N129" s="1" t="str">
        <f t="shared" si="4"/>
        <v>null</v>
      </c>
    </row>
    <row r="130" spans="14:14">
      <c r="N130" s="1" t="str">
        <f t="shared" si="4"/>
        <v>null</v>
      </c>
    </row>
    <row r="131" spans="14:14">
      <c r="N131" s="1" t="str">
        <f t="shared" si="4"/>
        <v>null</v>
      </c>
    </row>
    <row r="132" spans="14:14">
      <c r="N132" s="1" t="str">
        <f t="shared" si="4"/>
        <v>null</v>
      </c>
    </row>
    <row r="133" spans="14:14">
      <c r="N133" s="1" t="str">
        <f t="shared" si="4"/>
        <v>null</v>
      </c>
    </row>
    <row r="134" spans="14:14">
      <c r="N134" s="1" t="str">
        <f t="shared" si="4"/>
        <v>null</v>
      </c>
    </row>
    <row r="135" spans="14:14">
      <c r="N135" s="1" t="str">
        <f t="shared" si="4"/>
        <v>null</v>
      </c>
    </row>
    <row r="136" spans="14:14">
      <c r="N136" s="1" t="str">
        <f t="shared" si="4"/>
        <v>null</v>
      </c>
    </row>
    <row r="137" spans="14:14">
      <c r="N137" s="1" t="str">
        <f t="shared" si="4"/>
        <v>null</v>
      </c>
    </row>
    <row r="138" spans="14:14">
      <c r="N138" s="1" t="str">
        <f t="shared" si="4"/>
        <v>null</v>
      </c>
    </row>
    <row r="139" spans="14:14">
      <c r="N139" s="1" t="str">
        <f t="shared" si="4"/>
        <v>null</v>
      </c>
    </row>
    <row r="140" spans="14:14">
      <c r="N140" s="1" t="str">
        <f t="shared" si="4"/>
        <v>null</v>
      </c>
    </row>
    <row r="141" spans="14:14">
      <c r="N141" s="1" t="str">
        <f t="shared" si="4"/>
        <v>null</v>
      </c>
    </row>
    <row r="142" spans="14:14">
      <c r="N142" s="1" t="str">
        <f t="shared" si="4"/>
        <v>null</v>
      </c>
    </row>
    <row r="143" spans="14:14">
      <c r="N143" s="1" t="str">
        <f t="shared" si="4"/>
        <v>null</v>
      </c>
    </row>
    <row r="144" spans="14:14">
      <c r="N144" s="1" t="str">
        <f t="shared" ref="N144:N207" si="5">IF(M144 = "","null",M144)</f>
        <v>null</v>
      </c>
    </row>
    <row r="145" spans="14:14">
      <c r="N145" s="1" t="str">
        <f t="shared" si="5"/>
        <v>null</v>
      </c>
    </row>
    <row r="146" spans="14:14">
      <c r="N146" s="1" t="str">
        <f t="shared" si="5"/>
        <v>null</v>
      </c>
    </row>
    <row r="147" spans="14:14">
      <c r="N147" s="1" t="str">
        <f t="shared" si="5"/>
        <v>null</v>
      </c>
    </row>
    <row r="148" spans="14:14">
      <c r="N148" s="1" t="str">
        <f t="shared" si="5"/>
        <v>null</v>
      </c>
    </row>
    <row r="149" spans="14:14">
      <c r="N149" s="1" t="str">
        <f t="shared" si="5"/>
        <v>null</v>
      </c>
    </row>
    <row r="150" spans="14:14">
      <c r="N150" s="1" t="str">
        <f t="shared" si="5"/>
        <v>null</v>
      </c>
    </row>
    <row r="151" spans="14:14">
      <c r="N151" s="1" t="str">
        <f t="shared" si="5"/>
        <v>null</v>
      </c>
    </row>
    <row r="152" spans="14:14">
      <c r="N152" s="1" t="str">
        <f t="shared" si="5"/>
        <v>null</v>
      </c>
    </row>
    <row r="153" spans="14:14">
      <c r="N153" s="1" t="str">
        <f t="shared" si="5"/>
        <v>null</v>
      </c>
    </row>
    <row r="154" spans="14:14">
      <c r="N154" s="1" t="str">
        <f t="shared" si="5"/>
        <v>null</v>
      </c>
    </row>
    <row r="155" spans="14:14">
      <c r="N155" s="1" t="str">
        <f t="shared" si="5"/>
        <v>null</v>
      </c>
    </row>
    <row r="156" spans="14:14">
      <c r="N156" s="1" t="str">
        <f t="shared" si="5"/>
        <v>null</v>
      </c>
    </row>
    <row r="157" spans="14:14">
      <c r="N157" s="1" t="str">
        <f t="shared" si="5"/>
        <v>null</v>
      </c>
    </row>
    <row r="158" spans="14:14">
      <c r="N158" s="1" t="str">
        <f t="shared" si="5"/>
        <v>null</v>
      </c>
    </row>
    <row r="159" spans="14:14">
      <c r="N159" s="1" t="str">
        <f t="shared" si="5"/>
        <v>null</v>
      </c>
    </row>
    <row r="160" spans="14:14">
      <c r="N160" s="1" t="str">
        <f t="shared" si="5"/>
        <v>null</v>
      </c>
    </row>
    <row r="161" spans="14:14">
      <c r="N161" s="1" t="str">
        <f t="shared" si="5"/>
        <v>null</v>
      </c>
    </row>
    <row r="162" spans="14:14">
      <c r="N162" s="1" t="str">
        <f t="shared" si="5"/>
        <v>null</v>
      </c>
    </row>
    <row r="163" spans="14:14">
      <c r="N163" s="1" t="str">
        <f t="shared" si="5"/>
        <v>null</v>
      </c>
    </row>
    <row r="164" spans="14:14">
      <c r="N164" s="1" t="str">
        <f t="shared" si="5"/>
        <v>null</v>
      </c>
    </row>
    <row r="165" spans="14:14">
      <c r="N165" s="1" t="str">
        <f t="shared" si="5"/>
        <v>null</v>
      </c>
    </row>
    <row r="166" spans="14:14">
      <c r="N166" s="1" t="str">
        <f t="shared" si="5"/>
        <v>null</v>
      </c>
    </row>
    <row r="167" spans="14:14">
      <c r="N167" s="1" t="str">
        <f t="shared" si="5"/>
        <v>null</v>
      </c>
    </row>
    <row r="168" spans="14:14">
      <c r="N168" s="1" t="str">
        <f t="shared" si="5"/>
        <v>null</v>
      </c>
    </row>
    <row r="169" spans="14:14">
      <c r="N169" s="1" t="str">
        <f t="shared" si="5"/>
        <v>null</v>
      </c>
    </row>
    <row r="170" spans="14:14">
      <c r="N170" s="1" t="str">
        <f t="shared" si="5"/>
        <v>null</v>
      </c>
    </row>
    <row r="171" spans="14:14">
      <c r="N171" s="1" t="str">
        <f t="shared" si="5"/>
        <v>null</v>
      </c>
    </row>
    <row r="172" spans="14:14">
      <c r="N172" s="1" t="str">
        <f t="shared" si="5"/>
        <v>null</v>
      </c>
    </row>
    <row r="173" spans="14:14">
      <c r="N173" s="1" t="str">
        <f t="shared" si="5"/>
        <v>null</v>
      </c>
    </row>
    <row r="174" spans="14:14">
      <c r="N174" s="1" t="str">
        <f t="shared" si="5"/>
        <v>null</v>
      </c>
    </row>
    <row r="175" spans="14:14">
      <c r="N175" s="1" t="str">
        <f t="shared" si="5"/>
        <v>null</v>
      </c>
    </row>
    <row r="176" spans="14:14">
      <c r="N176" s="1" t="str">
        <f t="shared" si="5"/>
        <v>null</v>
      </c>
    </row>
    <row r="177" spans="14:14">
      <c r="N177" s="1" t="str">
        <f t="shared" si="5"/>
        <v>null</v>
      </c>
    </row>
    <row r="178" spans="14:14">
      <c r="N178" s="1" t="str">
        <f t="shared" si="5"/>
        <v>null</v>
      </c>
    </row>
    <row r="179" spans="14:14">
      <c r="N179" s="1" t="str">
        <f t="shared" si="5"/>
        <v>null</v>
      </c>
    </row>
    <row r="180" spans="14:14">
      <c r="N180" s="1" t="str">
        <f t="shared" si="5"/>
        <v>null</v>
      </c>
    </row>
    <row r="181" spans="14:14">
      <c r="N181" s="1" t="str">
        <f t="shared" si="5"/>
        <v>null</v>
      </c>
    </row>
    <row r="182" spans="14:14">
      <c r="N182" s="1" t="str">
        <f t="shared" si="5"/>
        <v>null</v>
      </c>
    </row>
    <row r="183" spans="14:14">
      <c r="N183" s="1" t="str">
        <f t="shared" si="5"/>
        <v>null</v>
      </c>
    </row>
    <row r="184" spans="14:14">
      <c r="N184" s="1" t="str">
        <f t="shared" si="5"/>
        <v>null</v>
      </c>
    </row>
    <row r="185" spans="14:14">
      <c r="N185" s="1" t="str">
        <f t="shared" si="5"/>
        <v>null</v>
      </c>
    </row>
    <row r="186" spans="14:14">
      <c r="N186" s="1" t="str">
        <f t="shared" si="5"/>
        <v>null</v>
      </c>
    </row>
    <row r="187" spans="14:14">
      <c r="N187" s="1" t="str">
        <f t="shared" si="5"/>
        <v>null</v>
      </c>
    </row>
    <row r="188" spans="14:14">
      <c r="N188" s="1" t="str">
        <f t="shared" si="5"/>
        <v>null</v>
      </c>
    </row>
    <row r="189" spans="14:14">
      <c r="N189" s="1" t="str">
        <f t="shared" si="5"/>
        <v>null</v>
      </c>
    </row>
    <row r="190" spans="14:14">
      <c r="N190" s="1" t="str">
        <f t="shared" si="5"/>
        <v>null</v>
      </c>
    </row>
    <row r="191" spans="14:14">
      <c r="N191" s="1" t="str">
        <f t="shared" si="5"/>
        <v>null</v>
      </c>
    </row>
    <row r="192" spans="14:14">
      <c r="N192" s="1" t="str">
        <f t="shared" si="5"/>
        <v>null</v>
      </c>
    </row>
    <row r="193" spans="14:14">
      <c r="N193" s="1" t="str">
        <f t="shared" si="5"/>
        <v>null</v>
      </c>
    </row>
    <row r="194" spans="14:14">
      <c r="N194" s="1" t="str">
        <f t="shared" si="5"/>
        <v>null</v>
      </c>
    </row>
    <row r="195" spans="14:14">
      <c r="N195" s="1" t="str">
        <f t="shared" si="5"/>
        <v>null</v>
      </c>
    </row>
    <row r="196" spans="14:14">
      <c r="N196" s="1" t="str">
        <f t="shared" si="5"/>
        <v>null</v>
      </c>
    </row>
    <row r="197" spans="14:14">
      <c r="N197" s="1" t="str">
        <f t="shared" si="5"/>
        <v>null</v>
      </c>
    </row>
    <row r="198" spans="14:14">
      <c r="N198" s="1" t="str">
        <f t="shared" si="5"/>
        <v>null</v>
      </c>
    </row>
    <row r="199" spans="14:14">
      <c r="N199" s="1" t="str">
        <f t="shared" si="5"/>
        <v>null</v>
      </c>
    </row>
    <row r="200" spans="14:14">
      <c r="N200" s="1" t="str">
        <f t="shared" si="5"/>
        <v>null</v>
      </c>
    </row>
    <row r="201" spans="14:14">
      <c r="N201" s="1" t="str">
        <f t="shared" si="5"/>
        <v>null</v>
      </c>
    </row>
    <row r="202" spans="14:14">
      <c r="N202" s="1" t="str">
        <f t="shared" si="5"/>
        <v>null</v>
      </c>
    </row>
    <row r="203" spans="14:14">
      <c r="N203" s="1" t="str">
        <f t="shared" si="5"/>
        <v>null</v>
      </c>
    </row>
    <row r="204" spans="14:14">
      <c r="N204" s="1" t="str">
        <f t="shared" si="5"/>
        <v>null</v>
      </c>
    </row>
    <row r="205" spans="14:14">
      <c r="N205" s="1" t="str">
        <f t="shared" si="5"/>
        <v>null</v>
      </c>
    </row>
    <row r="206" spans="14:14">
      <c r="N206" s="1" t="str">
        <f t="shared" si="5"/>
        <v>null</v>
      </c>
    </row>
    <row r="207" spans="14:14">
      <c r="N207" s="1" t="str">
        <f t="shared" si="5"/>
        <v>null</v>
      </c>
    </row>
    <row r="208" spans="14:14">
      <c r="N208" s="1" t="str">
        <f t="shared" ref="N208:N271" si="6">IF(M208 = "","null",M208)</f>
        <v>null</v>
      </c>
    </row>
    <row r="209" spans="14:14">
      <c r="N209" s="1" t="str">
        <f t="shared" si="6"/>
        <v>null</v>
      </c>
    </row>
    <row r="210" spans="14:14">
      <c r="N210" s="1" t="str">
        <f t="shared" si="6"/>
        <v>null</v>
      </c>
    </row>
    <row r="211" spans="14:14">
      <c r="N211" s="1" t="str">
        <f t="shared" si="6"/>
        <v>null</v>
      </c>
    </row>
    <row r="212" spans="14:14">
      <c r="N212" s="1" t="str">
        <f t="shared" si="6"/>
        <v>null</v>
      </c>
    </row>
    <row r="213" spans="14:14">
      <c r="N213" s="1" t="str">
        <f t="shared" si="6"/>
        <v>null</v>
      </c>
    </row>
    <row r="214" spans="14:14">
      <c r="N214" s="1" t="str">
        <f t="shared" si="6"/>
        <v>null</v>
      </c>
    </row>
    <row r="215" spans="14:14">
      <c r="N215" s="1" t="str">
        <f t="shared" si="6"/>
        <v>null</v>
      </c>
    </row>
    <row r="216" spans="14:14">
      <c r="N216" s="1" t="str">
        <f t="shared" si="6"/>
        <v>null</v>
      </c>
    </row>
    <row r="217" spans="14:14">
      <c r="N217" s="1" t="str">
        <f t="shared" si="6"/>
        <v>null</v>
      </c>
    </row>
    <row r="218" spans="14:14">
      <c r="N218" s="1" t="str">
        <f t="shared" si="6"/>
        <v>null</v>
      </c>
    </row>
    <row r="219" spans="14:14">
      <c r="N219" s="1" t="str">
        <f t="shared" si="6"/>
        <v>null</v>
      </c>
    </row>
    <row r="220" spans="14:14">
      <c r="N220" s="1" t="str">
        <f t="shared" si="6"/>
        <v>null</v>
      </c>
    </row>
    <row r="221" spans="14:14">
      <c r="N221" s="1" t="str">
        <f t="shared" si="6"/>
        <v>null</v>
      </c>
    </row>
    <row r="222" spans="14:14">
      <c r="N222" s="1" t="str">
        <f t="shared" si="6"/>
        <v>null</v>
      </c>
    </row>
    <row r="223" spans="14:14">
      <c r="N223" s="1" t="str">
        <f t="shared" si="6"/>
        <v>null</v>
      </c>
    </row>
    <row r="224" spans="14:14">
      <c r="N224" s="1" t="str">
        <f t="shared" si="6"/>
        <v>null</v>
      </c>
    </row>
    <row r="225" spans="14:14">
      <c r="N225" s="1" t="str">
        <f t="shared" si="6"/>
        <v>null</v>
      </c>
    </row>
    <row r="226" spans="14:14">
      <c r="N226" s="1" t="str">
        <f t="shared" si="6"/>
        <v>null</v>
      </c>
    </row>
    <row r="227" spans="14:14">
      <c r="N227" s="1" t="str">
        <f t="shared" si="6"/>
        <v>null</v>
      </c>
    </row>
    <row r="228" spans="14:14">
      <c r="N228" s="1" t="str">
        <f t="shared" si="6"/>
        <v>null</v>
      </c>
    </row>
    <row r="229" spans="14:14">
      <c r="N229" s="1" t="str">
        <f t="shared" si="6"/>
        <v>null</v>
      </c>
    </row>
    <row r="230" spans="14:14">
      <c r="N230" s="1" t="str">
        <f t="shared" si="6"/>
        <v>null</v>
      </c>
    </row>
    <row r="231" spans="14:14">
      <c r="N231" s="1" t="str">
        <f t="shared" si="6"/>
        <v>null</v>
      </c>
    </row>
    <row r="232" spans="14:14">
      <c r="N232" s="1" t="str">
        <f t="shared" si="6"/>
        <v>null</v>
      </c>
    </row>
    <row r="233" spans="14:14">
      <c r="N233" s="1" t="str">
        <f t="shared" si="6"/>
        <v>null</v>
      </c>
    </row>
    <row r="234" spans="14:14">
      <c r="N234" s="1" t="str">
        <f t="shared" si="6"/>
        <v>null</v>
      </c>
    </row>
    <row r="235" spans="14:14">
      <c r="N235" s="1" t="str">
        <f t="shared" si="6"/>
        <v>null</v>
      </c>
    </row>
    <row r="236" spans="14:14">
      <c r="N236" s="1" t="str">
        <f t="shared" si="6"/>
        <v>null</v>
      </c>
    </row>
    <row r="237" spans="14:14">
      <c r="N237" s="1" t="str">
        <f t="shared" si="6"/>
        <v>null</v>
      </c>
    </row>
    <row r="238" spans="14:14">
      <c r="N238" s="1" t="str">
        <f t="shared" si="6"/>
        <v>null</v>
      </c>
    </row>
    <row r="239" spans="14:14">
      <c r="N239" s="1" t="str">
        <f t="shared" si="6"/>
        <v>null</v>
      </c>
    </row>
    <row r="240" spans="14:14">
      <c r="N240" s="1" t="str">
        <f t="shared" si="6"/>
        <v>null</v>
      </c>
    </row>
    <row r="241" spans="14:14">
      <c r="N241" s="1" t="str">
        <f t="shared" si="6"/>
        <v>null</v>
      </c>
    </row>
    <row r="242" spans="14:14">
      <c r="N242" s="1" t="str">
        <f t="shared" si="6"/>
        <v>null</v>
      </c>
    </row>
    <row r="243" spans="14:14">
      <c r="N243" s="1" t="str">
        <f t="shared" si="6"/>
        <v>null</v>
      </c>
    </row>
    <row r="244" spans="14:14">
      <c r="N244" s="1" t="str">
        <f t="shared" si="6"/>
        <v>null</v>
      </c>
    </row>
    <row r="245" spans="14:14">
      <c r="N245" s="1" t="str">
        <f t="shared" si="6"/>
        <v>null</v>
      </c>
    </row>
    <row r="246" spans="14:14">
      <c r="N246" s="1" t="str">
        <f t="shared" si="6"/>
        <v>null</v>
      </c>
    </row>
    <row r="247" spans="14:14">
      <c r="N247" s="1" t="str">
        <f t="shared" si="6"/>
        <v>null</v>
      </c>
    </row>
    <row r="248" spans="14:14">
      <c r="N248" s="1" t="str">
        <f t="shared" si="6"/>
        <v>null</v>
      </c>
    </row>
    <row r="249" spans="14:14">
      <c r="N249" s="1" t="str">
        <f t="shared" si="6"/>
        <v>null</v>
      </c>
    </row>
    <row r="250" spans="14:14">
      <c r="N250" s="1" t="str">
        <f t="shared" si="6"/>
        <v>null</v>
      </c>
    </row>
    <row r="251" spans="14:14">
      <c r="N251" s="1" t="str">
        <f t="shared" si="6"/>
        <v>null</v>
      </c>
    </row>
    <row r="252" spans="14:14">
      <c r="N252" s="1" t="str">
        <f t="shared" si="6"/>
        <v>null</v>
      </c>
    </row>
    <row r="253" spans="14:14">
      <c r="N253" s="1" t="str">
        <f t="shared" si="6"/>
        <v>null</v>
      </c>
    </row>
    <row r="254" spans="14:14">
      <c r="N254" s="1" t="str">
        <f t="shared" si="6"/>
        <v>null</v>
      </c>
    </row>
    <row r="255" spans="14:14">
      <c r="N255" s="1" t="str">
        <f t="shared" si="6"/>
        <v>null</v>
      </c>
    </row>
    <row r="256" spans="14:14">
      <c r="N256" s="1" t="str">
        <f t="shared" si="6"/>
        <v>null</v>
      </c>
    </row>
    <row r="257" spans="14:14">
      <c r="N257" s="1" t="str">
        <f t="shared" si="6"/>
        <v>null</v>
      </c>
    </row>
    <row r="258" spans="14:14">
      <c r="N258" s="1" t="str">
        <f t="shared" si="6"/>
        <v>null</v>
      </c>
    </row>
    <row r="259" spans="14:14">
      <c r="N259" s="1" t="str">
        <f t="shared" si="6"/>
        <v>null</v>
      </c>
    </row>
    <row r="260" spans="14:14">
      <c r="N260" s="1" t="str">
        <f t="shared" si="6"/>
        <v>null</v>
      </c>
    </row>
    <row r="261" spans="14:14">
      <c r="N261" s="1" t="str">
        <f t="shared" si="6"/>
        <v>null</v>
      </c>
    </row>
    <row r="262" spans="14:14">
      <c r="N262" s="1" t="str">
        <f t="shared" si="6"/>
        <v>null</v>
      </c>
    </row>
    <row r="263" spans="14:14">
      <c r="N263" s="1" t="str">
        <f t="shared" si="6"/>
        <v>null</v>
      </c>
    </row>
    <row r="264" spans="14:14">
      <c r="N264" s="1" t="str">
        <f t="shared" si="6"/>
        <v>null</v>
      </c>
    </row>
    <row r="265" spans="14:14">
      <c r="N265" s="1" t="str">
        <f t="shared" si="6"/>
        <v>null</v>
      </c>
    </row>
    <row r="266" spans="14:14">
      <c r="N266" s="1" t="str">
        <f t="shared" si="6"/>
        <v>null</v>
      </c>
    </row>
    <row r="267" spans="14:14">
      <c r="N267" s="1" t="str">
        <f t="shared" si="6"/>
        <v>null</v>
      </c>
    </row>
    <row r="268" spans="14:14">
      <c r="N268" s="1" t="str">
        <f t="shared" si="6"/>
        <v>null</v>
      </c>
    </row>
    <row r="269" spans="14:14">
      <c r="N269" s="1" t="str">
        <f t="shared" si="6"/>
        <v>null</v>
      </c>
    </row>
    <row r="270" spans="14:14">
      <c r="N270" s="1" t="str">
        <f t="shared" si="6"/>
        <v>null</v>
      </c>
    </row>
    <row r="271" spans="14:14">
      <c r="N271" s="1" t="str">
        <f t="shared" si="6"/>
        <v>null</v>
      </c>
    </row>
    <row r="272" spans="14:14">
      <c r="N272" s="1" t="str">
        <f t="shared" ref="N272:N335" si="7">IF(M272 = "","null",M272)</f>
        <v>null</v>
      </c>
    </row>
    <row r="273" spans="14:14">
      <c r="N273" s="1" t="str">
        <f t="shared" si="7"/>
        <v>null</v>
      </c>
    </row>
    <row r="274" spans="14:14">
      <c r="N274" s="1" t="str">
        <f t="shared" si="7"/>
        <v>null</v>
      </c>
    </row>
    <row r="275" spans="14:14">
      <c r="N275" s="1" t="str">
        <f t="shared" si="7"/>
        <v>null</v>
      </c>
    </row>
    <row r="276" spans="14:14">
      <c r="N276" s="1" t="str">
        <f t="shared" si="7"/>
        <v>null</v>
      </c>
    </row>
    <row r="277" spans="14:14">
      <c r="N277" s="1" t="str">
        <f t="shared" si="7"/>
        <v>null</v>
      </c>
    </row>
    <row r="278" spans="14:14">
      <c r="N278" s="1" t="str">
        <f t="shared" si="7"/>
        <v>null</v>
      </c>
    </row>
    <row r="279" spans="14:14">
      <c r="N279" s="1" t="str">
        <f t="shared" si="7"/>
        <v>null</v>
      </c>
    </row>
    <row r="280" spans="14:14">
      <c r="N280" s="1" t="str">
        <f t="shared" si="7"/>
        <v>null</v>
      </c>
    </row>
    <row r="281" spans="14:14">
      <c r="N281" s="1" t="str">
        <f t="shared" si="7"/>
        <v>null</v>
      </c>
    </row>
    <row r="282" spans="14:14">
      <c r="N282" s="1" t="str">
        <f t="shared" si="7"/>
        <v>null</v>
      </c>
    </row>
    <row r="283" spans="14:14">
      <c r="N283" s="1" t="str">
        <f t="shared" si="7"/>
        <v>null</v>
      </c>
    </row>
    <row r="284" spans="14:14">
      <c r="N284" s="1" t="str">
        <f t="shared" si="7"/>
        <v>null</v>
      </c>
    </row>
    <row r="285" spans="14:14">
      <c r="N285" s="1" t="str">
        <f t="shared" si="7"/>
        <v>null</v>
      </c>
    </row>
    <row r="286" spans="14:14">
      <c r="N286" s="1" t="str">
        <f t="shared" si="7"/>
        <v>null</v>
      </c>
    </row>
    <row r="287" spans="14:14">
      <c r="N287" s="1" t="str">
        <f t="shared" si="7"/>
        <v>null</v>
      </c>
    </row>
    <row r="288" spans="14:14">
      <c r="N288" s="1" t="str">
        <f t="shared" si="7"/>
        <v>null</v>
      </c>
    </row>
    <row r="289" spans="14:14">
      <c r="N289" s="1" t="str">
        <f t="shared" si="7"/>
        <v>null</v>
      </c>
    </row>
    <row r="290" spans="14:14">
      <c r="N290" s="1" t="str">
        <f t="shared" si="7"/>
        <v>null</v>
      </c>
    </row>
    <row r="291" spans="14:14">
      <c r="N291" s="1" t="str">
        <f t="shared" si="7"/>
        <v>null</v>
      </c>
    </row>
    <row r="292" spans="14:14">
      <c r="N292" s="1" t="str">
        <f t="shared" si="7"/>
        <v>null</v>
      </c>
    </row>
    <row r="293" spans="14:14">
      <c r="N293" s="1" t="str">
        <f t="shared" si="7"/>
        <v>null</v>
      </c>
    </row>
    <row r="294" spans="14:14">
      <c r="N294" s="1" t="str">
        <f t="shared" si="7"/>
        <v>null</v>
      </c>
    </row>
    <row r="295" spans="14:14">
      <c r="N295" s="1" t="str">
        <f t="shared" si="7"/>
        <v>null</v>
      </c>
    </row>
    <row r="296" spans="14:14">
      <c r="N296" s="1" t="str">
        <f t="shared" si="7"/>
        <v>null</v>
      </c>
    </row>
    <row r="297" spans="14:14">
      <c r="N297" s="1" t="str">
        <f t="shared" si="7"/>
        <v>null</v>
      </c>
    </row>
    <row r="298" spans="14:14">
      <c r="N298" s="1" t="str">
        <f t="shared" si="7"/>
        <v>null</v>
      </c>
    </row>
    <row r="299" spans="14:14">
      <c r="N299" s="1" t="str">
        <f t="shared" si="7"/>
        <v>null</v>
      </c>
    </row>
    <row r="300" spans="14:14">
      <c r="N300" s="1" t="str">
        <f t="shared" si="7"/>
        <v>null</v>
      </c>
    </row>
    <row r="301" spans="14:14">
      <c r="N301" s="1" t="str">
        <f t="shared" si="7"/>
        <v>null</v>
      </c>
    </row>
    <row r="302" spans="14:14">
      <c r="N302" s="1" t="str">
        <f t="shared" si="7"/>
        <v>null</v>
      </c>
    </row>
    <row r="303" spans="14:14">
      <c r="N303" s="1" t="str">
        <f t="shared" si="7"/>
        <v>null</v>
      </c>
    </row>
    <row r="304" spans="14:14">
      <c r="N304" s="1" t="str">
        <f t="shared" si="7"/>
        <v>null</v>
      </c>
    </row>
    <row r="305" spans="14:14">
      <c r="N305" s="1" t="str">
        <f t="shared" si="7"/>
        <v>null</v>
      </c>
    </row>
    <row r="306" spans="14:14">
      <c r="N306" s="1" t="str">
        <f t="shared" si="7"/>
        <v>null</v>
      </c>
    </row>
    <row r="307" spans="14:14">
      <c r="N307" s="1" t="str">
        <f t="shared" si="7"/>
        <v>null</v>
      </c>
    </row>
    <row r="308" spans="14:14">
      <c r="N308" s="1" t="str">
        <f t="shared" si="7"/>
        <v>null</v>
      </c>
    </row>
    <row r="309" spans="14:14">
      <c r="N309" s="1" t="str">
        <f t="shared" si="7"/>
        <v>null</v>
      </c>
    </row>
    <row r="310" spans="14:14">
      <c r="N310" s="1" t="str">
        <f t="shared" si="7"/>
        <v>null</v>
      </c>
    </row>
    <row r="311" spans="14:14">
      <c r="N311" s="1" t="str">
        <f t="shared" si="7"/>
        <v>null</v>
      </c>
    </row>
    <row r="312" spans="14:14">
      <c r="N312" s="1" t="str">
        <f t="shared" si="7"/>
        <v>null</v>
      </c>
    </row>
    <row r="313" spans="14:14">
      <c r="N313" s="1" t="str">
        <f t="shared" si="7"/>
        <v>null</v>
      </c>
    </row>
    <row r="314" spans="14:14">
      <c r="N314" s="1" t="str">
        <f t="shared" si="7"/>
        <v>null</v>
      </c>
    </row>
    <row r="315" spans="14:14">
      <c r="N315" s="1" t="str">
        <f t="shared" si="7"/>
        <v>null</v>
      </c>
    </row>
    <row r="316" spans="14:14">
      <c r="N316" s="1" t="str">
        <f t="shared" si="7"/>
        <v>null</v>
      </c>
    </row>
    <row r="317" spans="14:14">
      <c r="N317" s="1" t="str">
        <f t="shared" si="7"/>
        <v>null</v>
      </c>
    </row>
    <row r="318" spans="14:14">
      <c r="N318" s="1" t="str">
        <f t="shared" si="7"/>
        <v>null</v>
      </c>
    </row>
    <row r="319" spans="14:14">
      <c r="N319" s="1" t="str">
        <f t="shared" si="7"/>
        <v>null</v>
      </c>
    </row>
    <row r="320" spans="14:14">
      <c r="N320" s="1" t="str">
        <f t="shared" si="7"/>
        <v>null</v>
      </c>
    </row>
    <row r="321" spans="14:14">
      <c r="N321" s="1" t="str">
        <f t="shared" si="7"/>
        <v>null</v>
      </c>
    </row>
    <row r="322" spans="14:14">
      <c r="N322" s="1" t="str">
        <f t="shared" si="7"/>
        <v>null</v>
      </c>
    </row>
    <row r="323" spans="14:14">
      <c r="N323" s="1" t="str">
        <f t="shared" si="7"/>
        <v>null</v>
      </c>
    </row>
    <row r="324" spans="14:14">
      <c r="N324" s="1" t="str">
        <f t="shared" si="7"/>
        <v>null</v>
      </c>
    </row>
    <row r="325" spans="14:14">
      <c r="N325" s="1" t="str">
        <f t="shared" si="7"/>
        <v>null</v>
      </c>
    </row>
    <row r="326" spans="14:14">
      <c r="N326" s="1" t="str">
        <f t="shared" si="7"/>
        <v>null</v>
      </c>
    </row>
    <row r="327" spans="14:14">
      <c r="N327" s="1" t="str">
        <f t="shared" si="7"/>
        <v>null</v>
      </c>
    </row>
    <row r="328" spans="14:14">
      <c r="N328" s="1" t="str">
        <f t="shared" si="7"/>
        <v>null</v>
      </c>
    </row>
    <row r="329" spans="14:14">
      <c r="N329" s="1" t="str">
        <f t="shared" si="7"/>
        <v>null</v>
      </c>
    </row>
    <row r="330" spans="14:14">
      <c r="N330" s="1" t="str">
        <f t="shared" si="7"/>
        <v>null</v>
      </c>
    </row>
    <row r="331" spans="14:14">
      <c r="N331" s="1" t="str">
        <f t="shared" si="7"/>
        <v>null</v>
      </c>
    </row>
    <row r="332" spans="14:14">
      <c r="N332" s="1" t="str">
        <f t="shared" si="7"/>
        <v>null</v>
      </c>
    </row>
    <row r="333" spans="14:14">
      <c r="N333" s="1" t="str">
        <f t="shared" si="7"/>
        <v>null</v>
      </c>
    </row>
    <row r="334" spans="14:14">
      <c r="N334" s="1" t="str">
        <f t="shared" si="7"/>
        <v>null</v>
      </c>
    </row>
    <row r="335" spans="14:14">
      <c r="N335" s="1" t="str">
        <f t="shared" si="7"/>
        <v>null</v>
      </c>
    </row>
    <row r="336" spans="14:14">
      <c r="N336" s="1" t="str">
        <f t="shared" ref="N336:N346" si="8">IF(M336 = "","null",M336)</f>
        <v>null</v>
      </c>
    </row>
    <row r="337" spans="14:14">
      <c r="N337" s="1" t="str">
        <f t="shared" si="8"/>
        <v>null</v>
      </c>
    </row>
    <row r="338" spans="14:14">
      <c r="N338" s="1" t="str">
        <f t="shared" si="8"/>
        <v>null</v>
      </c>
    </row>
    <row r="339" spans="14:14">
      <c r="N339" s="1" t="str">
        <f t="shared" si="8"/>
        <v>null</v>
      </c>
    </row>
    <row r="340" spans="14:14">
      <c r="N340" s="1" t="str">
        <f t="shared" si="8"/>
        <v>null</v>
      </c>
    </row>
    <row r="341" spans="14:14">
      <c r="N341" s="1" t="str">
        <f t="shared" si="8"/>
        <v>null</v>
      </c>
    </row>
    <row r="342" spans="14:14">
      <c r="N342" s="1" t="str">
        <f t="shared" si="8"/>
        <v>null</v>
      </c>
    </row>
    <row r="343" spans="14:14">
      <c r="N343" s="1" t="str">
        <f t="shared" si="8"/>
        <v>null</v>
      </c>
    </row>
    <row r="344" spans="14:14">
      <c r="N344" s="1" t="str">
        <f t="shared" si="8"/>
        <v>null</v>
      </c>
    </row>
    <row r="345" spans="14:14">
      <c r="N345" s="1" t="str">
        <f t="shared" si="8"/>
        <v>null</v>
      </c>
    </row>
    <row r="346" spans="14:14">
      <c r="N346" s="1" t="str">
        <f t="shared" si="8"/>
        <v>null</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KATEGORIE</vt:lpstr>
      <vt:lpstr>PRODUKTY</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oem</dc:creator>
  <cp:lastModifiedBy>Paweł</cp:lastModifiedBy>
  <dcterms:created xsi:type="dcterms:W3CDTF">2011-08-25T18:03:13Z</dcterms:created>
  <dcterms:modified xsi:type="dcterms:W3CDTF">2011-09-12T19:45:28Z</dcterms:modified>
</cp:coreProperties>
</file>