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2" windowWidth="21240" windowHeight="11088" tabRatio="661" activeTab="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N4" i="1"/>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E11" i="2"/>
  <c r="E12"/>
  <c r="E13"/>
  <c r="E14"/>
  <c r="E15"/>
  <c r="E16"/>
  <c r="E17"/>
  <c r="E18"/>
  <c r="E19"/>
  <c r="E20"/>
  <c r="E21"/>
  <c r="E22"/>
  <c r="E23"/>
  <c r="E24"/>
  <c r="E25"/>
  <c r="E26"/>
  <c r="E27"/>
  <c r="E28"/>
  <c r="E29"/>
  <c r="E30"/>
  <c r="E31"/>
  <c r="E32"/>
  <c r="E33"/>
  <c r="E34"/>
  <c r="E35"/>
  <c r="E36"/>
  <c r="E37"/>
  <c r="V56" i="1"/>
  <c r="V57"/>
  <c r="V58"/>
  <c r="V59"/>
  <c r="I16" i="2"/>
  <c r="I15"/>
  <c r="V54" i="1"/>
  <c r="V55"/>
  <c r="I14" i="2"/>
  <c r="V20" i="1"/>
  <c r="V21"/>
  <c r="V22"/>
  <c r="V23"/>
  <c r="V24"/>
  <c r="V25"/>
  <c r="V26"/>
  <c r="V27"/>
  <c r="V28"/>
  <c r="V29"/>
  <c r="V30"/>
  <c r="V31"/>
  <c r="V32"/>
  <c r="V33"/>
  <c r="V34"/>
  <c r="V35"/>
  <c r="V36"/>
  <c r="V37"/>
  <c r="V38"/>
  <c r="V39"/>
  <c r="V40"/>
  <c r="V41"/>
  <c r="V42"/>
  <c r="V43"/>
  <c r="V44"/>
  <c r="V45"/>
  <c r="V46"/>
  <c r="V47"/>
  <c r="V48"/>
  <c r="V49"/>
  <c r="V50"/>
  <c r="V51"/>
  <c r="V52"/>
  <c r="V53"/>
  <c r="I13" i="2"/>
  <c r="I11" l="1"/>
  <c r="I12"/>
  <c r="V4" i="1"/>
  <c r="V5"/>
  <c r="V6"/>
  <c r="V7"/>
  <c r="V8"/>
  <c r="V9"/>
  <c r="V10"/>
  <c r="V11"/>
  <c r="V12"/>
  <c r="V13"/>
  <c r="V14"/>
  <c r="V15"/>
  <c r="V16"/>
  <c r="V17"/>
  <c r="V18"/>
  <c r="V19"/>
  <c r="V3"/>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
  <c r="I9" i="2"/>
  <c r="I8"/>
  <c r="E4" l="1"/>
  <c r="I4" s="1"/>
  <c r="E5"/>
  <c r="I5" s="1"/>
  <c r="E6"/>
  <c r="I6" s="1"/>
  <c r="E7"/>
  <c r="I7" s="1"/>
  <c r="E8"/>
  <c r="E9"/>
  <c r="E10"/>
  <c r="I10" s="1"/>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<sst xmlns="http://schemas.openxmlformats.org/spreadsheetml/2006/main" count="721" uniqueCount="226">
  <si>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</si>
  <si>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</si>
  <si>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</si>
  <si>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</si>
  <si>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</si>
  <si>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</si>
  <si>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</si>
  <si>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</si>
  <si>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</si>
  <si>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</si>
  <si>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</si>
  <si>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</si>
  <si>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</si>
  <si>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</si>
  <si>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</si>
  <si>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</si>
  <si>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</si>
  <si>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</si>
  <si>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</si>
  <si>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</si>
  <si>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</si>
  <si>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</si>
  <si>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</si>
  <si>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</si>
  <si>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</si>
  <si>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</si>
  <si>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</si>
  <si>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</si>
  <si>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</si>
  <si>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</si>
  <si>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</si>
  <si>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</si>
  <si>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</si>
  <si>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</si>
  <si>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</si>
  <si>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</si>
  <si>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</si>
  <si>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</si>
  <si>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</si>
  <si>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</si>
  <si>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</si>
  <si>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</si>
  <si>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</si>
  <si>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</si>
  <si>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</si>
  <si>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</si>
  <si>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</si>
  <si>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</si>
  <si>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</si>
  <si>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</si>
  <si>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</si>
  <si>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</si>
  <si>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</si>
  <si>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</si>
  <si>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</si>
  <si>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</si>
  <si>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</si>
  <si>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</si>
  <si>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</si>
  <si>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</si>
  <si>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</si>
  <si>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</si>
  <si>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</si>
  <si>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</si>
  <si>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</si>
  <si>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</si>
  <si>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</si>
  <si>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</si>
  <si>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</si>
  <si>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</si>
  <si>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</si>
  <si>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</si>
  <si>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</si>
  <si>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</si>
  <si>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</si>
  <si>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</si>
  <si>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</si>
  <si>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</si>
  <si>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</si>
  <si>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</si>
  <si>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</si>
  <si>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</si>
  <si>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</si>
  <si>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</si>
  <si>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</si>
  <si>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</si>
  <si>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</si>
  <si>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</si>
  <si>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</si>
  <si>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</si>
  <si>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</si>
  <si>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</si>
  <si>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</si>
  <si>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</si>
  <si>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</si>
  <si>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</si>
  <si>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</si>
  <si>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</si>
  <si>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</si>
  <si>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</si>
  <si>
    <t>IMG 140</t>
  </si>
  <si>
    <t>IMG 250</t>
  </si>
  <si>
    <t>img/products/HFH154025_140.png</t>
  </si>
  <si>
    <t>img/products/SFH154025_140.png</t>
  </si>
  <si>
    <t>img/products/KFH154025_140.png</t>
  </si>
  <si>
    <t>img/products/KRH154025_140.png</t>
  </si>
  <si>
    <t>img/products/PFL254025_140.png</t>
  </si>
  <si>
    <t>img/products/PFN254025_140.png</t>
  </si>
  <si>
    <t>img/products/BBR154022_140.png</t>
  </si>
  <si>
    <t>img/products/PLG154025_140.png</t>
  </si>
  <si>
    <t>img/products/GAE010619_140.png</t>
  </si>
  <si>
    <t>img/products/PPPC4580200_140.png</t>
  </si>
  <si>
    <t>img/products/GPPC1540120_140.png</t>
  </si>
  <si>
    <t>img/products/HFH154025_250.png</t>
  </si>
  <si>
    <t>img/products/SFH154025_250.png</t>
  </si>
  <si>
    <t>img/products/KFH154025_250.png</t>
  </si>
  <si>
    <t>img/products/KRH154025_250.png</t>
  </si>
  <si>
    <t>img/products/PFL254025_250.png</t>
  </si>
  <si>
    <t>img/products/PFN254025_250.png</t>
  </si>
  <si>
    <t>img/products/BBR154022_250.png</t>
  </si>
  <si>
    <t>img/products/PLG154025_250.png</t>
  </si>
  <si>
    <t>img/products/GAE010619_250.png</t>
  </si>
  <si>
    <t>img/products/PPPC4580200_250.png</t>
  </si>
  <si>
    <t>img/products/GPPC1540120_250.png</t>
  </si>
  <si>
    <t>img/products/GPPC1540120_120.png</t>
  </si>
  <si>
    <r>
      <t>&lt;br&gt;</t>
    </r>
    <r>
      <rPr>
        <sz val="10"/>
        <color theme="1"/>
        <rFont val="Calibri"/>
        <family val="2"/>
        <charset val="238"/>
        <scheme val="minor"/>
      </rPr>
      <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t>
    </r>
    <r>
      <rPr>
        <b/>
        <sz val="10"/>
        <color theme="1"/>
        <rFont val="Calibri"/>
        <family val="2"/>
        <charset val="238"/>
        <scheme val="minor"/>
      </rPr>
      <t>.&lt;/br&gt; &lt;br&gt;</t>
    </r>
    <r>
      <rPr>
        <sz val="10"/>
        <color theme="1"/>
        <rFont val="Calibri"/>
        <family val="2"/>
        <charset val="238"/>
        <scheme val="minor"/>
      </rPr>
      <t>Instrument bardzo dobrze drąży kanał. Jest  około  3 do 4 razy bardziej efektywny od pilnika typu K. Bardzo dobrze usuwa materiał z zęba</t>
    </r>
    <r>
      <rPr>
        <b/>
        <sz val="10"/>
        <color theme="1"/>
        <rFont val="Calibri"/>
        <family val="2"/>
        <charset val="238"/>
        <scheme val="minor"/>
      </rPr>
      <t>.&lt;/br&gt;&lt;br&gt;</t>
    </r>
    <r>
      <rPr>
        <sz val="10"/>
        <color theme="1"/>
        <rFont val="Calibri"/>
        <family val="2"/>
        <charset val="238"/>
        <scheme val="minor"/>
      </rPr>
      <t>Zdolność transportowania ściętej zębiny również została poprawiona przez Poldent poprzez stopniowe zwiększanie skoku nacięcia (głębokości wcięcia) od wierzchołka do rączki instrumentu</t>
    </r>
    <r>
      <rPr>
        <b/>
        <sz val="10"/>
        <color theme="1"/>
        <rFont val="Calibri"/>
        <family val="2"/>
        <charset val="238"/>
        <scheme val="minor"/>
      </rPr>
      <t>.&lt;/br&gt; &lt;p&gt;&lt;b&gt;Skład surowcowy:&lt;/b&gt;&lt;/p&gt;&lt;br&gt;</t>
    </r>
    <r>
      <rPr>
        <sz val="10"/>
        <color theme="1"/>
        <rFont val="Calibri"/>
        <family val="2"/>
        <charset val="238"/>
        <scheme val="minor"/>
      </rPr>
      <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t>
    </r>
    <r>
      <rPr>
        <b/>
        <sz val="10"/>
        <color theme="1"/>
        <rFont val="Calibri"/>
        <family val="2"/>
        <charset val="238"/>
        <scheme val="minor"/>
      </rPr>
      <t>&lt;/br&gt;&lt;p&gt;</t>
    </r>
    <r>
      <rPr>
        <sz val="10"/>
        <color theme="1"/>
        <rFont val="Calibri"/>
        <family val="2"/>
        <charset val="238"/>
        <scheme val="minor"/>
      </rPr>
      <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&lt;/p&gt;&lt;br&gt;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(1/4 obrotu) i wyciąganiu instrumentu.&lt;/b&gt;&lt;/p&gt;</t>
    </r>
    <r>
      <rPr>
        <b/>
        <sz val="10"/>
        <color theme="1"/>
        <rFont val="Calibri"/>
        <family val="2"/>
        <charset val="238"/>
        <scheme val="minor"/>
      </rPr>
      <t>&lt;p&gt;</t>
    </r>
    <r>
      <rPr>
        <sz val="10"/>
        <color theme="1"/>
        <rFont val="Calibri"/>
        <family val="2"/>
        <charset val="238"/>
        <scheme val="minor"/>
      </rPr>
      <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&lt;/p&gt;&lt;p&gt;UWAGA:&lt;/p&gt;&lt;br&gt;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.&lt;/br&gt;&lt;p&gt;Sterylizacja:&lt;/p&gt;&lt;br&gt;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</si>
  <si>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najnowszej generacji, o bardzo dużej zdolności cięcia. Są najbardziej efektywnymi instrumentami do opracowania kanału, zaprojektowanymi jako złożenie dwóch ostrzy tnących pilnika H.</t>
    </r>
    <r>
      <rPr>
        <sz val="12"/>
        <color theme="1"/>
        <rFont val="Calibri"/>
        <family val="2"/>
        <charset val="238"/>
        <scheme val="minor"/>
      </rPr>
      <t xml:space="preserve"> </t>
    </r>
    <r>
      <rPr>
        <sz val="10"/>
        <color theme="1"/>
        <rFont val="Calibri"/>
        <family val="2"/>
        <charset val="238"/>
        <scheme val="minor"/>
      </rPr>
      <t>Przekrój  pilnika S tworzy 2 kąty proste (dwie krawędzie tnące) ze ścianą kanału i daje bardzo dużą siłę cięcia.</t>
    </r>
    <r>
      <rPr>
        <sz val="10"/>
        <color theme="1"/>
        <rFont val="Arial"/>
        <family val="2"/>
        <charset val="238"/>
      </rPr>
      <t xml:space="preserve"> </t>
    </r>
    <r>
      <rPr>
        <sz val="10"/>
        <color theme="1"/>
        <rFont val="Calibri"/>
        <family val="2"/>
        <charset val="238"/>
        <scheme val="minor"/>
      </rPr>
      <t>Na części metalowej znajduje się skala milimetrowa od 18 do 25 mm ułatwiająca określenie długości (głębokości) kanału.</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bardzo   duża   co  zapewnia  zwiększoną  elastyczność instrumentu.</t>
    </r>
    <r>
      <rPr>
        <b/>
        <sz val="10"/>
        <color theme="1"/>
        <rFont val="Calibri"/>
        <family val="2"/>
        <charset val="238"/>
        <scheme val="minor"/>
      </rPr>
      <t>&lt;/br&gt;&lt;br&gt;</t>
    </r>
    <r>
      <rPr>
        <sz val="10"/>
        <color theme="1"/>
        <rFont val="Calibri"/>
        <family val="2"/>
        <charset val="238"/>
        <scheme val="minor"/>
      </rPr>
      <t>Instrument   bardzo   dobrze   drąży   kanał.   Jest   około   2  razy  bardziej  efektywny  od pilnika typu H. Bardzo dobrze usuwa materiał z zęba.</t>
    </r>
    <r>
      <rPr>
        <b/>
        <sz val="10"/>
        <color theme="1"/>
        <rFont val="Calibri"/>
        <family val="2"/>
        <charset val="238"/>
        <scheme val="minor"/>
      </rPr>
      <t>&lt;/br&gt;&lt;p&gt;&lt;b&gt;Skład surowcowy:&lt;/b&gt;&lt;/p&gt; &lt;br&gt;</t>
    </r>
    <r>
      <rPr>
        <sz val="10"/>
        <color theme="1"/>
        <rFont val="Calibri"/>
        <family val="2"/>
        <charset val="238"/>
        <scheme val="minor"/>
      </rPr>
      <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S przeznaczony jest do wykonywania pełnych  ruchów obrotowych i ruchu piłowania tzn. wprowa­dzania instrumentu  "w dół" (w stronę apeksu) i "w górę” w stronę korony.a.</t>
    </r>
    <r>
      <rPr>
        <b/>
        <sz val="10"/>
        <color theme="1"/>
        <rFont val="Calibri"/>
        <family val="2"/>
        <charset val="238"/>
        <scheme val="minor"/>
      </rPr>
      <t>&lt;/br&gt;&lt;br&gt;</t>
    </r>
    <r>
      <rPr>
        <sz val="10"/>
        <color theme="1"/>
        <rFont val="Calibri"/>
        <family val="2"/>
        <charset val="238"/>
        <scheme val="minor"/>
      </rPr>
      <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&lt;/br&gt;&lt;br&gt;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&lt;/br&gt;&lt;br&gt;</t>
    </r>
    <r>
      <rPr>
        <sz val="10"/>
        <color theme="1"/>
        <rFont val="Calibri"/>
        <family val="2"/>
        <charset val="238"/>
        <scheme val="minor"/>
      </rPr>
      <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i wyciąganiu instrumentu.&lt;/b&gt;&lt;/p&gt;</t>
    </r>
    <r>
      <rPr>
        <b/>
        <sz val="10"/>
        <color theme="1"/>
        <rFont val="Calibri"/>
        <family val="2"/>
        <charset val="238"/>
        <scheme val="minor"/>
      </rPr>
      <t>&lt;p&gt;&lt;b&gt;UWAGA:&lt;/b&gt;&lt;/p&gt;&lt;br&gt;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t>
    </r>
    <r>
      <rPr>
        <b/>
        <sz val="10"/>
        <color theme="1"/>
        <rFont val="Calibri"/>
        <family val="2"/>
        <charset val="238"/>
        <scheme val="minor"/>
      </rPr>
      <t xml:space="preserve"> </t>
    </r>
    <r>
      <rPr>
        <sz val="10"/>
        <color theme="1"/>
        <rFont val="Calibri"/>
        <family val="2"/>
        <charset val="238"/>
        <scheme val="minor"/>
      </rPr>
      <t>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</si>
  <si>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t>
    </r>
    <r>
      <rPr>
        <b/>
        <sz val="10"/>
        <color theme="1"/>
        <rFont val="Calibri"/>
        <family val="2"/>
        <charset val="238"/>
        <scheme val="minor"/>
      </rPr>
      <t>&lt;/br&gt;&lt;br&gt;</t>
    </r>
    <r>
      <rPr>
        <sz val="10"/>
        <color theme="1"/>
        <rFont val="Calibri"/>
        <family val="2"/>
        <charset val="238"/>
        <scheme val="minor"/>
      </rPr>
      <t xml:space="preserve">Przestrzeń   między   powierzchnią tnącą instrumentu a ścianą kanału jest niewielka, choć w większości przypadków wystarczająca   do  uzyskania  niezbędnej  elastyczności instrumentu. </t>
    </r>
  </si>
  <si>
    <r>
      <t>&lt;br&gt;</t>
    </r>
    <r>
      <rPr>
        <sz val="10"/>
        <color theme="1"/>
        <rFont val="Calibri"/>
        <family val="2"/>
        <charset val="238"/>
        <scheme val="minor"/>
      </rPr>
      <t>Poszerzacze typu K przeznaczone są do pracy metodą poszerzania (ruch obrotowy). Mają niską zdolność cięcia i niską elastyczność. Kąt wierzchołka ma 60 stopni. Spirala poszerzaczy K jest luźno skręcona, co pozwala na najbardziej efektywny transport ściętej zębiny.</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większa  ze względu na luźny skręt co  zapewnia wystarczającą elastyczność instrumentu.</t>
    </r>
    <r>
      <rPr>
        <b/>
        <sz val="10"/>
        <color theme="1"/>
        <rFont val="Calibri"/>
        <family val="2"/>
        <charset val="238"/>
        <scheme val="minor"/>
      </rPr>
      <t>&lt;/br&gt;&lt;br&gt;</t>
    </r>
    <r>
      <rPr>
        <sz val="10"/>
        <color theme="1"/>
        <rFont val="Calibri"/>
        <family val="2"/>
        <charset val="238"/>
        <scheme val="minor"/>
      </rPr>
      <t>Instrument  stosunkowo  dobrze drąży kanał  podczas  ruchu  obrotowego a słabo podczas ruchu "piłowania". Usuwa większą ilość  materiału z kanału w porównaniu z pilnikiem typu K.</t>
    </r>
    <r>
      <rPr>
        <b/>
        <sz val="10"/>
        <color theme="1"/>
        <rFont val="Calibri"/>
        <family val="2"/>
        <charset val="238"/>
        <scheme val="minor"/>
      </rPr>
      <t>&lt;/br&gt;&lt;p&gt;&lt;b&gt;Skład surowcowy:&lt;/b&gt;&lt;/p&gt;&lt;br&gt;</t>
    </r>
    <r>
      <rPr>
        <sz val="10"/>
        <color theme="1"/>
        <rFont val="Calibri"/>
        <family val="2"/>
        <charset val="238"/>
        <scheme val="minor"/>
      </rPr>
      <t>Poszerzacz typu K, wytwarzany z odpornej na korozję, nierdzewnej stali o przekroju trójkątnym, zakończony stożkowo, jest instrumentem luźno skręcanym (ok. 0,75 skrętu na 1 mm poszerzacza).</t>
    </r>
    <r>
      <rPr>
        <b/>
        <sz val="10"/>
        <color theme="1"/>
        <rFont val="Calibri"/>
        <family val="2"/>
        <charset val="238"/>
        <scheme val="minor"/>
      </rPr>
      <t>&lt;/br&gt;&lt;p&gt;&lt;b&gt;Sposób użycia:&lt;/b&gt;&lt;/p&gt;&lt;br&gt;</t>
    </r>
    <r>
      <rPr>
        <sz val="10"/>
        <color theme="1"/>
        <rFont val="Calibri"/>
        <family val="2"/>
        <charset val="238"/>
        <scheme val="minor"/>
      </rPr>
      <t>Poszerzacz typu K może wykonywać pełne obroty w kanale. Ruch piłowania "w górę" i "w dół" kanału jest ruchem pomocniczym.</t>
    </r>
    <r>
      <rPr>
        <b/>
        <sz val="10"/>
        <color theme="1"/>
        <rFont val="Calibri"/>
        <family val="2"/>
        <charset val="238"/>
        <scheme val="minor"/>
      </rPr>
      <t>&lt;/br&gt;&lt;br&gt;</t>
    </r>
    <r>
      <rPr>
        <sz val="10"/>
        <color theme="1"/>
        <rFont val="Calibri"/>
        <family val="2"/>
        <charset val="238"/>
        <scheme val="minor"/>
      </rPr>
      <t>Trzy  kąty  tnące  po 60 stopni oraz luźne  skręcenie  daje niezłą zdolność cięcia niezależnie od kierunku obrotu, choć instrument  ma  tendencję do "rozkręcania" i/lub złamania podczas obrotu   przeciwnego  do  ruchu  wskazówek zegara.</t>
    </r>
    <r>
      <rPr>
        <b/>
        <sz val="10"/>
        <color theme="1"/>
        <rFont val="Calibri"/>
        <family val="2"/>
        <charset val="238"/>
        <scheme val="minor"/>
      </rPr>
      <t>&lt;/br&gt;&lt;br&gt;</t>
    </r>
    <r>
      <rPr>
        <sz val="10"/>
        <color theme="1"/>
        <rFont val="Calibri"/>
        <family val="2"/>
        <charset val="238"/>
        <scheme val="minor"/>
      </rPr>
      <t xml:space="preserve">Luźniejszy  skręt  instrumentu  daje  mniejszy    kąt    cięcia,   stąd   ruch   piłowania  kanału ("góra", "dół") jest ruchem pomocniczym. </t>
    </r>
    <r>
      <rPr>
        <b/>
        <sz val="10"/>
        <color theme="1"/>
        <rFont val="Calibri"/>
        <family val="2"/>
        <charset val="238"/>
        <scheme val="minor"/>
      </rPr>
      <t>&lt;/br&gt;&lt;br&gt;</t>
    </r>
    <r>
      <rPr>
        <sz val="10"/>
        <color theme="1"/>
        <rFont val="Calibri"/>
        <family val="2"/>
        <charset val="238"/>
        <scheme val="minor"/>
      </rPr>
      <t>Luźne  skręcenie  instrumentu tworzy większą   przestrzeń   wolną  pomiędzy  skrętami  a  ścianą  kanału i tym samym poprawia  wynoszenie materiału z kanału w porównaniu do pilnika typu K.</t>
    </r>
    <r>
      <rPr>
        <b/>
        <sz val="10"/>
        <color theme="1"/>
        <rFont val="Calibri"/>
        <family val="2"/>
        <charset val="238"/>
        <scheme val="minor"/>
      </rPr>
      <t>&lt;/br&gt; &lt;p&gt;&lt;b&gt;UWAGA:&lt;/b&gt;&lt;/p&gt;&lt;br&gt;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</si>
  <si>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 Dla igieł ze sprężynką bezpieczeństwa spirala igły jest przy nasadce zakończona sprężyną dającą elastyczność i zwiększającą bezpieczeństwo pracy.</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</si>
  <si>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t>
    </r>
    <r>
      <rPr>
        <b/>
        <sz val="10"/>
        <color theme="1"/>
        <rFont val="Calibri"/>
        <family val="2"/>
        <charset val="238"/>
        <scheme val="minor"/>
      </rPr>
      <t>&lt;/br&gt;</t>
    </r>
  </si>
  <si>
    <t>Jedne z pierwszych i najstarszych instrumentów endodontycznych do leczenia kanałowego. Produkowane ze stali nierdzewnej. Przeznaczone do pracy ręcznej, plastikowe uchwyty w kolorze zgodnym z międzynarodowym kodem ISO.</t>
  </si>
  <si>
    <r>
      <t>&lt;br&gt;</t>
    </r>
    <r>
      <rPr>
        <sz val="10"/>
        <color theme="1"/>
        <rFont val="Calibri"/>
        <family val="2"/>
        <charset val="238"/>
        <scheme val="minor"/>
      </rPr>
      <t>Jedne z pierwszych i najstarszych instrumentów endodontycznych do leczenia kanałowego. Produkowane ze stali nierdzewnej. Przeznaczone do pracy ręcznej plastikowe, uchwyty w kolorze zgodnym z międzynarodowym kodem ISO.</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</si>
  <si>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t>
    </r>
    <r>
      <rPr>
        <b/>
        <sz val="10"/>
        <color theme="1"/>
        <rFont val="Calibri"/>
        <family val="2"/>
        <charset val="238"/>
        <scheme val="minor"/>
      </rPr>
      <t>&lt;/br&gt;</t>
    </r>
  </si>
  <si>
    <r>
      <t>&lt;br&gt;</t>
    </r>
    <r>
      <rPr>
        <sz val="10"/>
        <color theme="1"/>
        <rFont val="Calibri"/>
        <family val="2"/>
        <charset val="238"/>
        <scheme val="minor"/>
      </rPr>
      <t>Przeznaczone do pracy maszynowej, umożliwiają opracowanie ujścia kanału. Sterylizowane suchym gorącym powietrzem lub w autoklawie parowym. Opakowanie sortowane zawiera 6 sztuk różnych rozmiarów, występują również opakowania po 6 sztuk jednego rozmiaru.</t>
    </r>
    <r>
      <rPr>
        <b/>
        <sz val="10"/>
        <color theme="1"/>
        <rFont val="Calibri"/>
        <family val="2"/>
        <charset val="238"/>
        <scheme val="minor"/>
      </rPr>
      <t>&lt;/br&gt;</t>
    </r>
  </si>
  <si>
    <r>
      <t>&lt;br&gt;</t>
    </r>
    <r>
      <rPr>
        <sz val="10"/>
        <color theme="1"/>
        <rFont val="Calibri"/>
        <family val="2"/>
        <charset val="238"/>
        <scheme val="minor"/>
      </rPr>
      <t>Służy do wypełniania kanału, po jego oczyszczeniu. Kodowane kolorem ISO. Budowa stożkowa ułatwia wypełnienie kanału, precyzyjne, szybkie, łatwe w użyciu.</t>
    </r>
    <r>
      <rPr>
        <b/>
        <sz val="10"/>
        <color theme="1"/>
        <rFont val="Calibri"/>
        <family val="2"/>
        <charset val="238"/>
        <scheme val="minor"/>
      </rPr>
      <t>&lt;/br&gt;</t>
    </r>
  </si>
  <si>
    <r>
      <t>&lt;br&gt;</t>
    </r>
    <r>
      <rPr>
        <sz val="10"/>
        <color theme="1"/>
        <rFont val="Calibri"/>
        <family val="2"/>
        <charset val="238"/>
        <scheme val="minor"/>
      </rPr>
      <t>Stosowane do osuszania kanału, o wysokiej zdolności wchłaniania. Kodowane kolorem ISO, aby zapobiec pomieszaniu rozmiarów, produkowane ręcznie, sterylne , zgodne z rozmiarami ISO, wysoce absorpcyjne, mocne i zwarte, a jednocześnie elastyczne.</t>
    </r>
    <r>
      <rPr>
        <b/>
        <sz val="10"/>
        <color theme="1"/>
        <rFont val="Calibri"/>
        <family val="2"/>
        <charset val="238"/>
        <scheme val="minor"/>
      </rPr>
      <t>&lt;/br&gt;</t>
    </r>
  </si>
  <si>
    <r>
      <t>&lt;br&gt;</t>
    </r>
    <r>
      <rPr>
        <sz val="10"/>
        <color theme="1"/>
        <rFont val="Calibri"/>
        <family val="2"/>
        <charset val="238"/>
      </rPr>
      <t>Wkłady Glassix firmy Harald Nordin są wysoce retencyjnym, pozbawionym zawartości metalu, równoległym systemem wkładów. Są zbudowane z włókna szklanego zatopionego w żywicowej matrycy.</t>
    </r>
    <r>
      <rPr>
        <b/>
        <sz val="10"/>
        <color theme="1"/>
        <rFont val="Calibri"/>
        <family val="2"/>
        <charset val="238"/>
      </rPr>
      <t>&lt;/br&gt;&lt;br&gt;</t>
    </r>
    <r>
      <rPr>
        <sz val="10"/>
        <color theme="1"/>
        <rFont val="Calibri"/>
        <family val="2"/>
        <charset val="238"/>
      </rPr>
      <t>Elastyczność (giętkość) wkładów Glassix jest bardziej zbliżona do elastyczności zębiny niż jest to w przypadku wkładów metalowych, znacznie lepiej przenoszą siły pochodzące z urazów. Wkład można łatwo wyjąć, jeśli potrzebne jest powtórne leczenie kanałowe.</t>
    </r>
    <r>
      <rPr>
        <b/>
        <sz val="10"/>
        <color theme="1"/>
        <rFont val="Calibri"/>
        <family val="2"/>
        <charset val="238"/>
      </rPr>
      <t>&lt;/br&gt;&lt;br&gt;</t>
    </r>
    <r>
      <rPr>
        <sz val="10"/>
        <color theme="1"/>
        <rFont val="Calibri"/>
        <family val="2"/>
        <charset val="238"/>
      </rPr>
      <t>Biały, prześwitujący kolor minimalizuje możliwość wystąpienia przebarwień przy odbudowach, w których zębina jest bardzo cienka. Można je łatwo skrócić. Wkłady Glassix wiążą z cementami na bazie żywicy i wszystkimi kompozytami.</t>
    </r>
    <r>
      <rPr>
        <b/>
        <sz val="10"/>
        <color theme="1"/>
        <rFont val="Calibri"/>
        <family val="2"/>
        <charset val="238"/>
      </rPr>
      <t>&lt;/br&gt;</t>
    </r>
  </si>
  <si>
    <t>Odbudowa</t>
  </si>
  <si>
    <t>Materiały polerskie</t>
  </si>
  <si>
    <t>Gumka KENDA żółta, wstępne polerowanie, talerz, 2szt.</t>
  </si>
  <si>
    <t>Gumka KENDA żółta, wstępne poler. duży kielich</t>
  </si>
  <si>
    <t>Gumka KENDA żółta, wstępne poler. mały kielich</t>
  </si>
  <si>
    <t>Gumka KENDA żółta, wstępne poler. duży płomyk</t>
  </si>
  <si>
    <t>Gumka KENDA żółta, wstępne poler. mały płomyk</t>
  </si>
  <si>
    <t>Gumka KENDA żółta, wstępne poler. talerz</t>
  </si>
  <si>
    <t>Gumka KENDA żółta, wstępne poler. duży kielich, 2szt.</t>
  </si>
  <si>
    <t>Gumka KENDA żółta, wstępne poler. mały kielich, 2szt.</t>
  </si>
  <si>
    <t>Gumka KENDA żółta, wstępne poler. duży płomyk, 2szt.</t>
  </si>
  <si>
    <t>Gumka KENDA żółta, wstępne poler. mały płomyk, 2szt.</t>
  </si>
  <si>
    <t>Gumka KENDA żółta, wstępne poler. talerz, 2szt.</t>
  </si>
  <si>
    <t>Gumka KENDA niebieska, dokładne poler. duży kielich</t>
  </si>
  <si>
    <t>Gumka KENDA niebieska, dokładne poler. mały kielich</t>
  </si>
  <si>
    <t>Gumka KENDA niebieska, dokładne poler. duży płomyk</t>
  </si>
  <si>
    <t>Gumka KENDA niebieska, dokładne poler. mały płomyk</t>
  </si>
  <si>
    <t>Gumka KENDA niebieska, dokładne poler. talerz</t>
  </si>
  <si>
    <t>Gumka KENDA niebieska, dokładne poler. duży kielich, 2szt.</t>
  </si>
  <si>
    <t>Gumka KENDA niebieska, dokładne poler. mały kielich, 2szt.</t>
  </si>
  <si>
    <t>Gumka KENDA niebieska, dokładne poler. duży płomyk, 2szt.</t>
  </si>
  <si>
    <t>Gumka KENDA niebieska, dokładne poler. mały płomyk, 2szt.</t>
  </si>
  <si>
    <t>Kenda</t>
  </si>
  <si>
    <t>5.50</t>
  </si>
  <si>
    <t>5.09</t>
  </si>
  <si>
    <t>10.50</t>
  </si>
  <si>
    <t>9.72</t>
  </si>
  <si>
    <r>
      <t>&lt;br&gt;</t>
    </r>
    <r>
      <rPr>
        <sz val="10"/>
        <color theme="1"/>
        <rFont val="Calibri"/>
        <family val="2"/>
        <charset val="238"/>
        <scheme val="minor"/>
      </rPr>
      <t>Gumki do polerowania kompozytów, kompomerów, glasjonomerów . Gumki w kolorze żółtym służą do wstępnego polerowania. Opracowanie do osiągnięcia prawidłowego kształtu i gładkiej powierzchni. 7500 - 10000obrotów/min.</t>
    </r>
    <r>
      <rPr>
        <b/>
        <sz val="10"/>
        <color theme="1"/>
        <rFont val="Calibri"/>
        <family val="2"/>
        <charset val="238"/>
        <scheme val="minor"/>
      </rPr>
      <t>&lt;/br&gt;</t>
    </r>
  </si>
  <si>
    <t>Gumki do polerowania kompozytów, kompomerów, glasjonomerów . Gumki w kolorze żółtym służą do wstępnego polerowania. Opracowanie do osiągnięcia prawidłowego kształtu i gładkiej powierzchni. 7500 - 10000obrotów/min.</t>
  </si>
  <si>
    <r>
      <t>&lt;br&gt;</t>
    </r>
    <r>
      <rPr>
        <sz val="10"/>
        <color theme="1"/>
        <rFont val="Calibri"/>
        <family val="2"/>
        <charset val="238"/>
        <scheme val="minor"/>
      </rPr>
      <t>Gumki do polerowania kompozytów, kompomerów, glasjonomerów . Gumki w kolorze niebieskim służą do bardzo dokładnego polerowania. Opracowanie powierzchni wypełnienia i nadanie jej wysokiego połysku. 5000 - 7.500 obrotów/min.</t>
    </r>
    <r>
      <rPr>
        <b/>
        <sz val="10"/>
        <color theme="1"/>
        <rFont val="Calibri"/>
        <family val="2"/>
        <charset val="238"/>
        <scheme val="minor"/>
      </rPr>
      <t>&lt;/br&gt;</t>
    </r>
  </si>
  <si>
    <t>Gumki do polerowania kompozytów, kompomerów, glasjonomerów . Gumki w kolorze niebieskim służą do bardzo dokładnego polerowania. Opracowanie powierzchni wypełnienia i nadanie jej wysokiego połysku. 5000 - 7.500 obrotów/min.</t>
  </si>
  <si>
    <t>szt.</t>
  </si>
  <si>
    <t>Gumka KENDA żółta, wstępne poler. mały stożek</t>
  </si>
  <si>
    <t>Gumka KENDA żółta, wstępne poler. duży stożek</t>
  </si>
  <si>
    <t>Gumka KENDA żółta, wstępne poler. walec</t>
  </si>
  <si>
    <t>Gumka KENDA żółta, wstępne poler. mały stożek, 2szt.</t>
  </si>
  <si>
    <t>Gumka KENDA żółta, wstępne poler. duży stożek, 2szt.</t>
  </si>
  <si>
    <t>Gumka KENDA żółta, wstępne poler. walec, 2szt.</t>
  </si>
  <si>
    <t>Gumka KENDA niebieska, dokładne poler. duży stożek</t>
  </si>
  <si>
    <t>Gumka KENDA niebieska, dokładne poler. mały stożek</t>
  </si>
  <si>
    <t>Gumka KENDA niebieska, dokładne poler. walec</t>
  </si>
  <si>
    <t>Gumka KENDA niebieska, dokładne poler. duży stożek, 2szt.</t>
  </si>
  <si>
    <t>Gumka KENDA niebieska, dokładne poler. mały stożek, 2szt.</t>
  </si>
  <si>
    <t>Gumka KENDA niebieska, dokładne poler. walec, 2szt.</t>
  </si>
  <si>
    <t>img/products/KENDA_80.png</t>
  </si>
  <si>
    <t>img/products/KENDA_120.png</t>
  </si>
  <si>
    <t>img/products/KENDA_140.png</t>
  </si>
  <si>
    <t>img/products/KENDA_250.png</t>
  </si>
  <si>
    <t>Stalowe paski separacyjne</t>
  </si>
  <si>
    <t>Stalowe paski ścierne, jednostronne 4mm, 12szt.</t>
  </si>
  <si>
    <t>Stalowe paski ścierne, jednostronne 6mm, 12szt.</t>
  </si>
  <si>
    <t>Coltene</t>
  </si>
  <si>
    <t>22.22</t>
  </si>
  <si>
    <t>24.00</t>
  </si>
  <si>
    <t>30.00</t>
  </si>
  <si>
    <t>27.78</t>
  </si>
  <si>
    <t>Stalowe paski separacyjne o średniej ścieralności, dostępne w 3 rozmiarach - 4, 6 i 8 mm.</t>
  </si>
  <si>
    <r>
      <t>&lt;br&gt;</t>
    </r>
    <r>
      <rPr>
        <sz val="10"/>
        <color theme="1"/>
        <rFont val="Calibri"/>
        <family val="2"/>
        <charset val="238"/>
        <scheme val="minor"/>
      </rPr>
      <t>Stalowe paski separacyjne o średniej ścieralności, dostępne w 3 rozmiarach - 4, 6 i 8 mm.</t>
    </r>
    <r>
      <rPr>
        <b/>
        <sz val="10"/>
        <color theme="1"/>
        <rFont val="Calibri"/>
        <family val="2"/>
        <charset val="238"/>
        <scheme val="minor"/>
      </rPr>
      <t>&lt;/br&gt;</t>
    </r>
  </si>
  <si>
    <t>img/products/RO570004_80.png</t>
  </si>
  <si>
    <t>img/products/RO570004_120.png</t>
  </si>
  <si>
    <t>img/products/RO570004_140.png</t>
  </si>
  <si>
    <t>img/products/RO570004_250.png</t>
  </si>
  <si>
    <t>Kalki artykulacyjne</t>
  </si>
  <si>
    <t>Kalka zwarciowa 80mic. niebiesko-czerwona, typ I, 144szt.</t>
  </si>
  <si>
    <t>Kalka zwarciowa 80mic. niebiesko-czerwona, typ U, 72szt.</t>
  </si>
  <si>
    <t>30.09</t>
  </si>
  <si>
    <t>32.50</t>
  </si>
  <si>
    <t>img/products/RO480384_80.png</t>
  </si>
  <si>
    <t>img/products/RO480384_120.png</t>
  </si>
  <si>
    <t>img/products/RO480384_140.png</t>
  </si>
  <si>
    <t>img/products/RO480384_250.png</t>
  </si>
  <si>
    <r>
      <t>&lt;br&gt;</t>
    </r>
    <r>
      <rPr>
        <sz val="10"/>
        <color theme="1"/>
        <rFont val="Calibri"/>
        <family val="2"/>
        <charset val="238"/>
        <scheme val="minor"/>
      </rPr>
      <t>Uniwersalna, dwustronna, występuje w kształcie paska (I), C, podkowy oraz nawinięta na rolkę. nie wymaga stosowania pincety.</t>
    </r>
    <r>
      <rPr>
        <b/>
        <sz val="10"/>
        <color theme="1"/>
        <rFont val="Calibri"/>
        <family val="2"/>
        <charset val="238"/>
        <scheme val="minor"/>
      </rPr>
      <t>&lt;/br&gt;</t>
    </r>
  </si>
  <si>
    <t>Uniwersalna, dwustronna, występuje w kształcie paska (I), C, podkowy oraz nawinięta na rolkę. nie wymaga stosowania pincety.</t>
  </si>
  <si>
    <t>Nici retrakcyjne, stay-put 2 x-fine, nieimpregnowane, 183cm</t>
  </si>
  <si>
    <t>Nici retrakcyjne, stay-put 0 x-fine, nieimpregnowane, 183cm</t>
  </si>
  <si>
    <t>Nici retrakcyjne, stay-put 1 x-fine, nieimpregnowane, 183cm</t>
  </si>
  <si>
    <t>Nici retrakcyjne, stay-put 3 x-fine, nieimpregnowane, 183cm</t>
  </si>
  <si>
    <t xml:space="preserve">Unikalna kombinacja nici retrakcyjnych z ultra cienkim drutem miedzianym. Po ukształtowaniu pozostają tam, gdzie zostały umieszczone. Nie wypadają z bruzdy, nie ma konieczności podwójnego lub potrójnego ich zawijania. </t>
  </si>
  <si>
    <r>
      <t>&lt;br&gt;</t>
    </r>
    <r>
      <rPr>
        <sz val="10"/>
        <color theme="1"/>
        <rFont val="Calibri"/>
        <family val="2"/>
        <charset val="238"/>
        <scheme val="minor"/>
      </rPr>
      <t>Unikalna kombinacja nici retrakcyjnych z ultra cienkim drutem miedzianym. Po ukształtowaniu pozostają tam, gdzie zostały umieszczone. Nie wypadają z bruzdy, nie ma konieczności podwójnego lub potrójnego ich zawijania.</t>
    </r>
    <r>
      <rPr>
        <b/>
        <sz val="10"/>
        <color theme="1"/>
        <rFont val="Calibri"/>
        <family val="2"/>
        <charset val="238"/>
        <scheme val="minor"/>
      </rPr>
      <t>&lt;/br&gt;&lt;br&gt;</t>
    </r>
    <r>
      <rPr>
        <sz val="10"/>
        <color theme="1"/>
        <rFont val="Calibri"/>
        <family val="2"/>
        <charset val="238"/>
        <scheme val="minor"/>
      </rPr>
      <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t>
    </r>
    <r>
      <rPr>
        <b/>
        <sz val="10"/>
        <color theme="1"/>
        <rFont val="Calibri"/>
        <family val="2"/>
        <charset val="238"/>
        <scheme val="minor"/>
      </rPr>
      <t>&lt;/br&gt;&lt;p&gt;&lt;b&gt;Skład surowcowy:&lt;/b&gt;&lt;/p&gt;&lt;br&gt;</t>
    </r>
    <r>
      <rPr>
        <sz val="10"/>
        <color theme="1"/>
        <rFont val="Calibri"/>
        <family val="2"/>
        <charset val="238"/>
        <scheme val="minor"/>
      </rPr>
      <t>Nici retrakcyjne Roeko są produkowane z poliestrowego włókna, w wersji nasączonej sześciowodzianem chlorku glinu (impregnowane) lub w wersji nienasączonej (nieimpregnowane).</t>
    </r>
    <r>
      <rPr>
        <b/>
        <sz val="10"/>
        <color theme="1"/>
        <rFont val="Calibri"/>
        <family val="2"/>
        <charset val="238"/>
        <scheme val="minor"/>
      </rPr>
      <t>&lt;/br&gt;&lt;p&gt;&lt;b&gt;Sposób użycia:&lt;/b&gt;&lt;/p&gt;&lt;br&gt;</t>
    </r>
    <r>
      <rPr>
        <sz val="10"/>
        <color theme="1"/>
        <rFont val="Calibri"/>
        <family val="2"/>
        <charset val="238"/>
        <scheme val="minor"/>
      </rPr>
      <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t>
    </r>
    <r>
      <rPr>
        <b/>
        <sz val="10"/>
        <color theme="1"/>
        <rFont val="Calibri"/>
        <family val="2"/>
        <charset val="238"/>
        <scheme val="minor"/>
      </rPr>
      <t>&lt;/br&gt;</t>
    </r>
  </si>
  <si>
    <t>51.85</t>
  </si>
  <si>
    <t>56.00</t>
  </si>
  <si>
    <t>Roeko</t>
  </si>
  <si>
    <t>Protetyka</t>
  </si>
  <si>
    <t>Nici retrakcyjne</t>
  </si>
  <si>
    <t>img/products/RO521000_80.png</t>
  </si>
  <si>
    <t>img/products/RO521000_120.png</t>
  </si>
  <si>
    <t>img/products/RO521000_140.png</t>
  </si>
  <si>
    <t>img/products/RO521000_250.png</t>
  </si>
</sst>
</file>

<file path=xl/styles.xml><?xml version="1.0" encoding="utf-8"?>
<styleSheet xmlns="http://schemas.openxmlformats.org/spreadsheetml/2006/main">
  <fonts count="10">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
      <b/>
      <sz val="10"/>
      <color theme="1"/>
      <name val="Calibri"/>
      <family val="2"/>
      <charset val="238"/>
      <scheme val="minor"/>
    </font>
    <font>
      <b/>
      <i/>
      <sz val="10"/>
      <color theme="1"/>
      <name val="Calibri"/>
      <family val="2"/>
      <charset val="238"/>
      <scheme val="minor"/>
    </font>
    <font>
      <sz val="12"/>
      <color theme="1"/>
      <name val="Calibri"/>
      <family val="2"/>
      <charset val="238"/>
      <scheme val="minor"/>
    </font>
    <font>
      <sz val="10"/>
      <color theme="1"/>
      <name val="Arial"/>
      <family val="2"/>
      <charset val="238"/>
    </font>
    <font>
      <b/>
      <sz val="10"/>
      <color theme="1"/>
      <name val="Calibri"/>
      <family val="2"/>
      <charset val="238"/>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xf numFmtId="0" fontId="5" fillId="0" borderId="0" xfId="0" applyFont="1"/>
    <xf numFmtId="0" fontId="9"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workbookViewId="0">
      <selection activeCell="I3" sqref="I3:I16"/>
    </sheetView>
  </sheetViews>
  <sheetFormatPr defaultRowHeight="14.4"/>
  <cols>
    <col min="2" max="2" width="28.5546875" customWidth="1"/>
    <col min="3" max="3" width="26.44140625" customWidth="1"/>
    <col min="4" max="4" width="18.44140625" customWidth="1"/>
    <col min="5" max="5" width="7.21875" hidden="1" customWidth="1"/>
    <col min="6" max="6" width="19.109375" customWidth="1"/>
    <col min="8" max="8" width="19.6640625" customWidth="1"/>
    <col min="9" max="9" width="58.5546875" customWidth="1"/>
  </cols>
  <sheetData>
    <row r="1" spans="1:9" ht="1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16"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70</v>
      </c>
      <c r="C8" s="8" t="s">
        <v>70</v>
      </c>
      <c r="D8">
        <v>1</v>
      </c>
      <c r="E8">
        <f t="shared" si="0"/>
        <v>1</v>
      </c>
      <c r="F8">
        <v>1</v>
      </c>
      <c r="I8" t="str">
        <f t="shared" si="1"/>
        <v>INSERT INTO kategoria (id,displayableName,name,mainCategory_id ,active) VALUES (6,'Ćwieki papierowe','Ćwieki papierowe',1,1);</v>
      </c>
    </row>
    <row r="9" spans="1:9">
      <c r="A9">
        <v>7</v>
      </c>
      <c r="B9" s="8" t="s">
        <v>71</v>
      </c>
      <c r="C9" s="8" t="s">
        <v>71</v>
      </c>
      <c r="D9">
        <v>1</v>
      </c>
      <c r="E9">
        <f t="shared" si="0"/>
        <v>1</v>
      </c>
      <c r="F9">
        <v>1</v>
      </c>
      <c r="I9" t="str">
        <f t="shared" si="1"/>
        <v>INSERT INTO kategoria (id,displayableName,name,mainCategory_id ,active) VALUES (7,'Ćwieki gutaperkowe','Ćwieki gutaperkowe',1,1);</v>
      </c>
    </row>
    <row r="10" spans="1:9">
      <c r="A10">
        <v>8</v>
      </c>
      <c r="B10" s="8" t="s">
        <v>78</v>
      </c>
      <c r="C10" s="8" t="s">
        <v>78</v>
      </c>
      <c r="D10">
        <v>1</v>
      </c>
      <c r="E10">
        <f t="shared" si="0"/>
        <v>1</v>
      </c>
      <c r="F10">
        <v>1</v>
      </c>
      <c r="I10" t="str">
        <f t="shared" si="1"/>
        <v>INSERT INTO kategoria (id,displayableName,name,mainCategory_id ,active) VALUES (8,'Wkłady z włókna szklanego','Wkłady z włókna szklanego',1,1);</v>
      </c>
    </row>
    <row r="11" spans="1:9">
      <c r="A11">
        <v>9</v>
      </c>
      <c r="B11" s="8" t="s">
        <v>138</v>
      </c>
      <c r="C11" s="8" t="s">
        <v>138</v>
      </c>
      <c r="E11" t="str">
        <f t="shared" si="0"/>
        <v>null</v>
      </c>
      <c r="F11">
        <v>1</v>
      </c>
      <c r="I11" t="str">
        <f t="shared" si="1"/>
        <v>INSERT INTO kategoria (id,displayableName,name,mainCategory_id ,active) VALUES (9,'Odbudowa','Odbudowa',null,1);</v>
      </c>
    </row>
    <row r="12" spans="1:9">
      <c r="A12">
        <v>10</v>
      </c>
      <c r="B12" s="8" t="s">
        <v>139</v>
      </c>
      <c r="C12" s="8" t="s">
        <v>139</v>
      </c>
      <c r="D12">
        <v>9</v>
      </c>
      <c r="E12">
        <f t="shared" si="0"/>
        <v>9</v>
      </c>
      <c r="F12">
        <v>1</v>
      </c>
      <c r="I12" t="str">
        <f t="shared" si="1"/>
        <v>INSERT INTO kategoria (id,displayableName,name,mainCategory_id ,active) VALUES (10,'Materiały polerskie','Materiały polerskie',9,1);</v>
      </c>
    </row>
    <row r="13" spans="1:9">
      <c r="A13">
        <v>11</v>
      </c>
      <c r="B13" s="8" t="s">
        <v>186</v>
      </c>
      <c r="C13" s="8" t="s">
        <v>186</v>
      </c>
      <c r="D13">
        <v>9</v>
      </c>
      <c r="E13">
        <f t="shared" si="0"/>
        <v>9</v>
      </c>
      <c r="F13">
        <v>1</v>
      </c>
      <c r="I13" t="str">
        <f t="shared" si="1"/>
        <v>INSERT INTO kategoria (id,displayableName,name,mainCategory_id ,active) VALUES (11,'Stalowe paski separacyjne','Stalowe paski separacyjne',9,1);</v>
      </c>
    </row>
    <row r="14" spans="1:9">
      <c r="A14">
        <v>12</v>
      </c>
      <c r="B14" s="8" t="s">
        <v>200</v>
      </c>
      <c r="C14" s="8" t="s">
        <v>200</v>
      </c>
      <c r="D14">
        <v>9</v>
      </c>
      <c r="E14">
        <f t="shared" si="0"/>
        <v>9</v>
      </c>
      <c r="F14">
        <v>1</v>
      </c>
      <c r="I14" t="str">
        <f t="shared" si="1"/>
        <v>INSERT INTO kategoria (id,displayableName,name,mainCategory_id ,active) VALUES (12,'Kalki artykulacyjne','Kalki artykulacyjne',9,1);</v>
      </c>
    </row>
    <row r="15" spans="1:9">
      <c r="A15">
        <v>13</v>
      </c>
      <c r="B15" s="8" t="s">
        <v>220</v>
      </c>
      <c r="C15" s="8" t="s">
        <v>220</v>
      </c>
      <c r="E15" t="str">
        <f t="shared" si="0"/>
        <v>null</v>
      </c>
      <c r="F15">
        <v>1</v>
      </c>
      <c r="I15" t="str">
        <f t="shared" si="1"/>
        <v>INSERT INTO kategoria (id,displayableName,name,mainCategory_id ,active) VALUES (13,'Protetyka','Protetyka',null,1);</v>
      </c>
    </row>
    <row r="16" spans="1:9">
      <c r="A16">
        <v>14</v>
      </c>
      <c r="B16" s="8" t="s">
        <v>221</v>
      </c>
      <c r="C16" s="8" t="s">
        <v>221</v>
      </c>
      <c r="D16">
        <v>13</v>
      </c>
      <c r="E16">
        <f t="shared" si="0"/>
        <v>13</v>
      </c>
      <c r="F16">
        <v>1</v>
      </c>
      <c r="I16" t="str">
        <f t="shared" si="1"/>
        <v>INSERT INTO kategoria (id,displayableName,name,mainCategory_id ,active) VALUES (14,'Nici retrakcyjne','Nici retrakcyjne',13,1);</v>
      </c>
    </row>
    <row r="17" spans="5:5">
      <c r="E17" t="str">
        <f t="shared" si="0"/>
        <v>null</v>
      </c>
    </row>
    <row r="18" spans="5:5">
      <c r="E18" t="str">
        <f t="shared" si="0"/>
        <v>null</v>
      </c>
    </row>
    <row r="19" spans="5:5">
      <c r="E19" t="str">
        <f t="shared" si="0"/>
        <v>null</v>
      </c>
    </row>
    <row r="20" spans="5:5">
      <c r="E20" t="str">
        <f t="shared" si="0"/>
        <v>null</v>
      </c>
    </row>
    <row r="21" spans="5:5">
      <c r="E21" t="str">
        <f t="shared" si="0"/>
        <v>null</v>
      </c>
    </row>
    <row r="22" spans="5:5">
      <c r="E22" t="str">
        <f t="shared" si="0"/>
        <v>null</v>
      </c>
    </row>
    <row r="23" spans="5:5">
      <c r="E23" t="str">
        <f t="shared" si="0"/>
        <v>null</v>
      </c>
    </row>
    <row r="24" spans="5:5">
      <c r="E24" t="str">
        <f t="shared" si="0"/>
        <v>null</v>
      </c>
    </row>
    <row r="25" spans="5:5">
      <c r="E25" t="str">
        <f t="shared" si="0"/>
        <v>null</v>
      </c>
    </row>
    <row r="26" spans="5:5">
      <c r="E26" t="str">
        <f t="shared" si="0"/>
        <v>null</v>
      </c>
    </row>
    <row r="27" spans="5:5">
      <c r="E27" t="str">
        <f t="shared" si="0"/>
        <v>null</v>
      </c>
    </row>
    <row r="28" spans="5:5">
      <c r="E28" t="str">
        <f t="shared" si="0"/>
        <v>null</v>
      </c>
    </row>
    <row r="29" spans="5:5">
      <c r="E29" t="str">
        <f t="shared" si="0"/>
        <v>null</v>
      </c>
    </row>
    <row r="30" spans="5:5">
      <c r="E30" t="str">
        <f t="shared" si="0"/>
        <v>null</v>
      </c>
    </row>
    <row r="31" spans="5:5">
      <c r="E31" t="str">
        <f t="shared" si="0"/>
        <v>null</v>
      </c>
    </row>
    <row r="32" spans="5:5">
      <c r="E32" t="str">
        <f t="shared" si="0"/>
        <v>null</v>
      </c>
    </row>
    <row r="33" spans="5:5">
      <c r="E33" t="str">
        <f t="shared" si="0"/>
        <v>null</v>
      </c>
    </row>
    <row r="34" spans="5:5">
      <c r="E34" t="str">
        <f t="shared" si="0"/>
        <v>null</v>
      </c>
    </row>
    <row r="35" spans="5:5">
      <c r="E35" t="str">
        <f t="shared" si="0"/>
        <v>null</v>
      </c>
    </row>
    <row r="36" spans="5:5">
      <c r="E36" t="str">
        <f t="shared" si="0"/>
        <v>null</v>
      </c>
    </row>
    <row r="37" spans="5:5">
      <c r="E37" t="str">
        <f t="shared" si="0"/>
        <v>null</v>
      </c>
    </row>
    <row r="38" spans="5:5">
      <c r="E38" t="str">
        <f t="shared" si="0"/>
        <v>null</v>
      </c>
    </row>
    <row r="39" spans="5:5">
      <c r="E39" t="str">
        <f t="shared" si="0"/>
        <v>null</v>
      </c>
    </row>
    <row r="40" spans="5:5">
      <c r="E40" t="str">
        <f t="shared" si="0"/>
        <v>null</v>
      </c>
    </row>
    <row r="41" spans="5:5">
      <c r="E41" t="str">
        <f t="shared" si="0"/>
        <v>null</v>
      </c>
    </row>
    <row r="42" spans="5:5">
      <c r="E42" t="str">
        <f t="shared" si="0"/>
        <v>null</v>
      </c>
    </row>
    <row r="43" spans="5:5">
      <c r="E43" t="str">
        <f t="shared" si="0"/>
        <v>null</v>
      </c>
    </row>
    <row r="44" spans="5:5">
      <c r="E44" t="str">
        <f t="shared" si="0"/>
        <v>null</v>
      </c>
    </row>
    <row r="45" spans="5:5">
      <c r="E45" t="str">
        <f t="shared" si="0"/>
        <v>null</v>
      </c>
    </row>
    <row r="46" spans="5:5">
      <c r="E46" t="str">
        <f t="shared" si="0"/>
        <v>null</v>
      </c>
    </row>
    <row r="47" spans="5:5">
      <c r="E47" t="str">
        <f t="shared" si="0"/>
        <v>null</v>
      </c>
    </row>
    <row r="48" spans="5:5">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Y346"/>
  <sheetViews>
    <sheetView tabSelected="1" topLeftCell="F1" workbookViewId="0">
      <selection activeCell="O6" sqref="O6"/>
    </sheetView>
  </sheetViews>
  <sheetFormatPr defaultRowHeight="14.4"/>
  <cols>
    <col min="1" max="1" width="4" bestFit="1" customWidth="1"/>
    <col min="2" max="3" width="50.44140625" customWidth="1"/>
    <col min="4" max="4" width="43.33203125" customWidth="1"/>
    <col min="5" max="5" width="11.6640625" customWidth="1"/>
    <col min="6" max="6" width="10.44140625" bestFit="1" customWidth="1"/>
    <col min="7" max="7" width="9.88671875" customWidth="1"/>
    <col min="9" max="9" width="6.88671875" customWidth="1"/>
    <col min="10" max="10" width="7.5546875" customWidth="1"/>
    <col min="12" max="12" width="9" customWidth="1"/>
    <col min="13" max="13" width="8.33203125" customWidth="1"/>
    <col min="14" max="14" width="9.88671875" hidden="1" customWidth="1"/>
    <col min="15" max="15" width="33.6640625" customWidth="1"/>
    <col min="16" max="16" width="32.44140625" customWidth="1"/>
    <col min="17" max="18" width="32.6640625" customWidth="1"/>
  </cols>
  <sheetData>
    <row r="1" spans="1:25">
      <c r="A1" s="2" t="s">
        <v>0</v>
      </c>
      <c r="B1" s="2" t="s">
        <v>6</v>
      </c>
      <c r="C1" s="2" t="s">
        <v>2</v>
      </c>
      <c r="D1" s="2" t="s">
        <v>3</v>
      </c>
      <c r="E1" s="2" t="s">
        <v>4</v>
      </c>
      <c r="F1" s="2" t="s">
        <v>5</v>
      </c>
      <c r="G1" s="2" t="s">
        <v>7</v>
      </c>
      <c r="H1" s="2" t="s">
        <v>10</v>
      </c>
      <c r="I1" s="2" t="s">
        <v>8</v>
      </c>
      <c r="J1" s="2" t="s">
        <v>9</v>
      </c>
      <c r="K1" s="2" t="s">
        <v>11</v>
      </c>
      <c r="L1" s="2" t="s">
        <v>1</v>
      </c>
      <c r="M1" s="2" t="s">
        <v>12</v>
      </c>
      <c r="N1" s="2"/>
      <c r="O1" s="2" t="s">
        <v>13</v>
      </c>
      <c r="P1" s="2" t="s">
        <v>14</v>
      </c>
      <c r="Q1" s="2" t="s">
        <v>100</v>
      </c>
      <c r="R1" s="2" t="s">
        <v>101</v>
      </c>
      <c r="S1" s="2" t="s">
        <v>15</v>
      </c>
      <c r="T1" s="2" t="s">
        <v>16</v>
      </c>
      <c r="U1" s="1"/>
      <c r="V1" s="1"/>
      <c r="W1" s="1"/>
      <c r="X1" s="1"/>
      <c r="Y1" s="1"/>
    </row>
    <row r="3" spans="1:25">
      <c r="A3">
        <v>1</v>
      </c>
      <c r="B3" s="7" t="s">
        <v>48</v>
      </c>
      <c r="C3" s="10" t="s">
        <v>125</v>
      </c>
      <c r="D3" s="7" t="s">
        <v>39</v>
      </c>
      <c r="E3" t="s">
        <v>26</v>
      </c>
      <c r="F3" t="s">
        <v>27</v>
      </c>
      <c r="G3" t="s">
        <v>25</v>
      </c>
      <c r="H3" s="1">
        <v>4</v>
      </c>
      <c r="I3" s="1">
        <v>6</v>
      </c>
      <c r="J3" s="1" t="s">
        <v>43</v>
      </c>
      <c r="K3" s="1" t="s">
        <v>44</v>
      </c>
      <c r="L3" s="1">
        <v>1</v>
      </c>
      <c r="M3" s="1">
        <v>1</v>
      </c>
      <c r="N3" s="1">
        <f>IF(M3 = "","null",M3)</f>
        <v>1</v>
      </c>
      <c r="O3" s="1" t="s">
        <v>29</v>
      </c>
      <c r="P3" s="1" t="s">
        <v>30</v>
      </c>
      <c r="Q3" s="1" t="s">
        <v>102</v>
      </c>
      <c r="R3" s="1" t="s">
        <v>113</v>
      </c>
      <c r="S3" s="1">
        <v>8</v>
      </c>
      <c r="T3" s="1">
        <v>8</v>
      </c>
      <c r="V3" t="str">
        <f>CONCATENATE("INSERT INTO Product (product_id,name,description,shortDescription,priceBrutto,priceNetto,producer,category_id,dostepnych_sztuk,unit,storage,active,firstPagePosition,image,image120,image140,image250,vat,weight) VALUES (",A3,",'",B3,"','",C3,"','",D3,"',",E3,",",F3,",'",G3,"',",H3,",",I3,",'",J3,"','",K3,"',",L3,",",N3,",'",O3,"','",P3,"','",Q3,"','",R3,"',",S3,",",T3,");")</f>
        <v>INSERT INTO Product (product_id,name,description,shortDescription,priceBrutto,priceNetto,producer,category_id,dostepnych_sztuk,unit,storage,active,firstPagePosition,image,image120,image140,image250,vat,weight) VALUES (1,'Pilniki ręczne typu H sort. 15-40, 25mm, 6szt.','&lt;br&gt;Pilniki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cięcia.&lt;/br&gt; &lt;br&gt;Instrument bardzo dobrze drąży kanał. Jest  około  3 do 4 razy bardziej efektywny od pilnika typu K. Bardzo dobrze usuwa materiał z zęba.&lt;/br&gt;&lt;br&gt;Zdolność transportowania ściętej zębiny również została poprawiona przez Poldent poprzez stopniowe zwiększanie skoku nacięcia (głębokości wcięcia) od wierzchołka do rączki instrumentu.&lt;/br&gt; &lt;p&gt;&lt;b&gt;Skład surowcowy:&lt;/b&gt;&lt;/p&gt;&lt;br&gt;Pilnik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stal.&lt;/br&gt;&lt;p&gt;&lt;b&gt;Sposoby użycia:&lt;/b&gt;&lt;/p&gt;&lt;br&gt;Pilnik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ze­gara.&lt;/br&gt;&lt;p&gt;Przy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zegara.&lt;/p&gt;&lt;br&gt;Bardzo ostra krawędź tnąca umożliwia szybkie i efektywne udrażnianie kanału podczas ruchu piłowania "w górę" (tj. przy wyciąganiu instrumentu).&lt;/br&gt;&lt;p&gt;&lt;b&gt;Najlepszy  efekt  pracy  osiąga  się przy połączeniu  ruchu obro­towego (1/4 obrotu) i wyciąganiu instrumentu.&lt;/b&gt;&lt;/p&gt;&lt;p&gt;Sukcesywnie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materiału.&lt;/p&gt;&lt;p&gt;UWAGA:&lt;/p&gt;&lt;br&gt;Przy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drążenia.&lt;/br&gt;&lt;p&gt;Sterylizacja:&lt;/p&gt;&lt;br&gt;Wszystkie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',19.50,18.06,'Poldent',4,6,'op.','R1P2',1,1,'img/products/HFH154025_80.png','img/products/HFH154025_120.png','img/products/HFH154025_140.png','img/products/HFH154025_250.png',8,8);</v>
      </c>
    </row>
    <row r="4" spans="1:25" ht="15.6">
      <c r="A4">
        <v>2</v>
      </c>
      <c r="B4" s="7" t="s">
        <v>49</v>
      </c>
      <c r="C4" s="10" t="s">
        <v>126</v>
      </c>
      <c r="D4" s="7" t="s">
        <v>38</v>
      </c>
      <c r="E4" t="s">
        <v>26</v>
      </c>
      <c r="F4" t="s">
        <v>27</v>
      </c>
      <c r="G4" t="s">
        <v>25</v>
      </c>
      <c r="H4" s="1">
        <v>4</v>
      </c>
      <c r="I4" s="1">
        <v>6</v>
      </c>
      <c r="J4" s="1" t="s">
        <v>43</v>
      </c>
      <c r="K4" s="1" t="s">
        <v>44</v>
      </c>
      <c r="L4" s="1">
        <v>1</v>
      </c>
      <c r="M4" s="1">
        <v>2</v>
      </c>
      <c r="N4" s="1">
        <f t="shared" ref="N4:N67" si="0">IF(M4 = "","null",M4)</f>
        <v>2</v>
      </c>
      <c r="O4" s="1" t="s">
        <v>31</v>
      </c>
      <c r="P4" s="1" t="s">
        <v>32</v>
      </c>
      <c r="Q4" s="1" t="s">
        <v>103</v>
      </c>
      <c r="R4" s="1" t="s">
        <v>114</v>
      </c>
      <c r="S4" s="1">
        <v>8</v>
      </c>
      <c r="T4" s="1">
        <v>8</v>
      </c>
      <c r="V4" t="str">
        <f t="shared" ref="V4:V59" si="1">CONCATENATE("INSERT INTO Product (product_id,name,description,shortDescription,priceBrutto,priceNetto,producer,category_id,dostepnych_sztuk,unit,storage,active,firstPagePosition,image,image120,image140,image250,vat,weight) VALUES (",A4,",'",B4,"','",C4,"','",D4,"',",E4,",",F4,",'",G4,"',",H4,",",I4,",'",J4,"','",K4,"',",L4,",",N4,",'",O4,"','",P4,"','",Q4,"','",R4,"',",S4,",",T4,");")</f>
        <v>INSERT INTO Product (product_id,name,description,shortDescription,priceBrutto,priceNetto,producer,category_id,dostepnych_sztuk,unit,storage,active,firstPagePosition,image,image120,image140,image250,vat,weight) VALUES (2,'Pilniki ręczne typu S sort. 15-40, 25mm, 6szt.','&lt;br&gt;Pilniki najnowszej generacji, o bardzo dużej zdolności cięcia. Są najbardziej efektywnymi instrumentami do opracowania kanału, zaprojektowanymi jako złożenie dwóch ostrzy tnących pilnika H. Przekrój  pilnika S tworzy 2 kąty proste (dwie krawędzie tnące) ze ścianą kanału i daje bardzo dużą siłę cięcia. Na części metalowej znajduje się skala milimetrowa od 18 do 25 mm ułatwiająca określenie długości (głębokości) kanału.&lt;/br&gt;&lt;br&gt;Przestrzeń   między   powierzchnią tnącą instrumentu a ścianą kanału jest bardzo   duża   co  zapewnia  zwiększoną  elastyczność instrumentu.&lt;/br&gt;&lt;br&gt;Instrument   bardzo   dobrze   drąży   kanał.   Jest   około   2  razy  bardziej  efektywny  od pilnika typu H. Bardzo dobrze usuwa materiał z zęba.&lt;/br&gt;&lt;p&gt;&lt;b&gt;Skład surowcowy:&lt;/b&gt;&lt;/p&gt; &lt;br&gt;Pilnik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stal.&lt;/br&gt;&lt;p&gt;&lt;b&gt;Sposoby użycia:&lt;/b&gt;&lt;/p&gt;&lt;br&gt;Pilnik typu S przeznaczony jest do wykonywania pełnych  ruchów obrotowych i ruchu piłowania tzn. wprowa­dzania instrumentu  "w dół" (w stronę apeksu) i "w górę” w stronę korony.a.&lt;/br&gt;&lt;br&gt;Przy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zegara.&lt;/br&gt;&lt;br&gt;Bardzo ostra krawędź tnąca umożliwia szybkie i efektywne udrażnianie kanału podczas ruchu piłowania "w górę" (tj. przy wyciąganiu instrumentu).&lt;/br&gt;&lt;br&gt;Sukcesywnie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materiału.&lt;/br&gt;&lt;p&gt;&lt;b&gt;Najlepszy  efekt  pracy  osiąga  się przy połączeniu ruchu obrotowego i wyciąganiu instrumentu.&lt;/b&gt;&lt;/p&gt;&lt;p&gt;&lt;b&gt;UWAGA:&lt;/b&gt;&lt;/p&gt;&lt;br&gt;Przy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kanału.',19.50,18.06,'Poldent',4,6,'op.','R1P2',1,2,'img/products/SFH154025_80.png','img/products/SFH154025_120.png','img/products/SFH154025_140.png','img/products/SFH154025_250.png',8,8);</v>
      </c>
    </row>
    <row r="5" spans="1:25">
      <c r="A5">
        <v>3</v>
      </c>
      <c r="B5" s="7" t="s">
        <v>50</v>
      </c>
      <c r="C5" s="10" t="s">
        <v>127</v>
      </c>
      <c r="D5" s="7" t="s">
        <v>37</v>
      </c>
      <c r="E5" t="s">
        <v>26</v>
      </c>
      <c r="F5" t="s">
        <v>27</v>
      </c>
      <c r="G5" t="s">
        <v>25</v>
      </c>
      <c r="H5" s="1">
        <v>4</v>
      </c>
      <c r="I5" s="1">
        <v>6</v>
      </c>
      <c r="J5" s="1" t="s">
        <v>43</v>
      </c>
      <c r="K5" s="1" t="s">
        <v>44</v>
      </c>
      <c r="L5" s="1">
        <v>1</v>
      </c>
      <c r="M5" s="1">
        <v>3</v>
      </c>
      <c r="N5" s="1">
        <f t="shared" si="0"/>
        <v>3</v>
      </c>
      <c r="O5" s="1" t="s">
        <v>33</v>
      </c>
      <c r="P5" s="1" t="s">
        <v>34</v>
      </c>
      <c r="Q5" s="1" t="s">
        <v>104</v>
      </c>
      <c r="R5" s="1" t="s">
        <v>115</v>
      </c>
      <c r="S5" s="1">
        <v>8</v>
      </c>
      <c r="T5" s="1">
        <v>8</v>
      </c>
      <c r="V5" t="str">
        <f t="shared" si="1"/>
        <v>INSERT INTO Product (product_id,name,description,shortDescription,priceBrutto,priceNetto,producer,category_id,dostepnych_sztuk,unit,storage,active,firstPagePosition,image,image120,image140,image250,vat,weight) VALUES (3,'Pilniki ręczne typu K sort. 15-40, 25mm, 6szt.','&lt;br&gt;Pilniki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tnącą.&lt;/br&gt;&lt;br&gt;Przestrzeń   między   powierzchnią tnącą instrumentu a ścianą kanału jest niewielka, choć w większości przypadków wystarczająca   do  uzyskania  niezbędnej  elastyczności instrumentu. ','Pilniki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zębiny.',19.50,18.06,'Poldent',4,6,'op.','R1P2',1,3,'img/products/KFH154025_80.png','img/products/KFH154025_120.png','img/products/KFH154025_140.png','img/products/KFH154025_250.png',8,8);</v>
      </c>
    </row>
    <row r="6" spans="1:25">
      <c r="A6">
        <v>4</v>
      </c>
      <c r="B6" s="7" t="s">
        <v>51</v>
      </c>
      <c r="C6" s="10" t="s">
        <v>128</v>
      </c>
      <c r="D6" s="7" t="s">
        <v>28</v>
      </c>
      <c r="E6" t="s">
        <v>26</v>
      </c>
      <c r="F6" t="s">
        <v>27</v>
      </c>
      <c r="G6" t="s">
        <v>25</v>
      </c>
      <c r="H6" s="1">
        <v>4</v>
      </c>
      <c r="I6" s="1">
        <v>6</v>
      </c>
      <c r="J6" s="1" t="s">
        <v>43</v>
      </c>
      <c r="K6" s="1" t="s">
        <v>44</v>
      </c>
      <c r="L6" s="1">
        <v>1</v>
      </c>
      <c r="M6" s="1">
        <v>4</v>
      </c>
      <c r="N6" s="1">
        <f t="shared" si="0"/>
        <v>4</v>
      </c>
      <c r="O6" s="1" t="s">
        <v>35</v>
      </c>
      <c r="P6" s="1" t="s">
        <v>36</v>
      </c>
      <c r="Q6" s="1" t="s">
        <v>105</v>
      </c>
      <c r="R6" s="1" t="s">
        <v>116</v>
      </c>
      <c r="S6" s="1">
        <v>8</v>
      </c>
      <c r="T6" s="1">
        <v>8</v>
      </c>
      <c r="V6" t="str">
        <f t="shared" si="1"/>
        <v>INSERT INTO Product (product_id,name,description,shortDescription,priceBrutto,priceNetto,producer,category_id,dostepnych_sztuk,unit,storage,active,firstPagePosition,image,image120,image140,image250,vat,weight) VALUES (4,'Poszerzacze ręczne typu K sort. 15-40, 25mm, 6szt.','&lt;br&gt;Poszerzacze typu K przeznaczone są do pracy metodą poszerzania (ruch obrotowy). Mają niską zdolność cięcia i niską elastyczność. Kąt wierzchołka ma 60 stopni. Spirala poszerzaczy K jest luźno skręcona, co pozwala na najbardziej efektywny transport ściętej zębiny.&lt;/br&gt;&lt;br&gt;Przestrzeń między powierzchnią tnącą  instrumentu a ścianą kanału  jest  większa  ze względu na luźny skręt co  zapewnia wystarczającą elastyczność instrumentu.&lt;/br&gt;&lt;br&gt;Instrument  stosunkowo  dobrze drąży kanał  podczas  ruchu  obrotowego a słabo podczas ruchu "piłowania". Usuwa większą ilość  materiału z kanału w porównaniu z pilnikiem typu K.&lt;/br&gt;&lt;p&gt;&lt;b&gt;Skład surowcowy:&lt;/b&gt;&lt;/p&gt;&lt;br&gt;Poszerzacz typu K, wytwarzany z odpornej na korozję, nierdzewnej stali o przekroju trójkątnym, zakończony stożkowo, jest instrumentem luźno skręcanym (ok. 0,75 skrętu na 1 mm poszerzacza).&lt;/br&gt;&lt;p&gt;&lt;b&gt;Sposób użycia:&lt;/b&gt;&lt;/p&gt;&lt;br&gt;Poszerzacz typu K może wykonywać pełne obroty w kanale. Ruch piłowania "w górę" i "w dół" kanału jest ruchem pomocniczym.&lt;/br&gt;&lt;br&gt;Trzy  kąty  tnące  po 60 stopni oraz luźne  skręcenie  daje niezłą zdolność cięcia niezależnie od kierunku obrotu, choć instrument  ma  tendencję do "rozkręcania" i/lub złamania podczas obrotu   przeciwnego  do  ruchu  wskazówek zegara.&lt;/br&gt;&lt;br&gt;Luźniejszy  skręt  instrumentu  daje  mniejszy    kąt    cięcia,   stąd   ruch   piłowania  kanału ("góra", "dół") jest ruchem pomocniczym. &lt;/br&gt;&lt;br&gt;Luźne  skręcenie  instrumentu tworzy większą   przestrzeń   wolną  pomiędzy  skrętami  a  ścianą  kanału i tym samym poprawia  wynoszenie materiału z kanału w porównaniu do pilnika typu K.&lt;/br&gt; &lt;p&gt;&lt;b&gt;UWAGA:&lt;/b&gt;&lt;/p&gt;&lt;br&gt;Przy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zębiny.',19.50,18.06,'Poldent',4,6,'op.','R1P2',1,4,'img/products/KRH154025_80.png','img/products/KRH154025_120.png','img/products/KRH154025_140.png','img/products/KRH154025_250.png',8,8);</v>
      </c>
    </row>
    <row r="7" spans="1:25">
      <c r="A7">
        <v>5</v>
      </c>
      <c r="B7" s="7" t="s">
        <v>52</v>
      </c>
      <c r="C7" s="7" t="s">
        <v>129</v>
      </c>
      <c r="D7" s="7" t="s">
        <v>40</v>
      </c>
      <c r="E7" t="s">
        <v>42</v>
      </c>
      <c r="F7" t="s">
        <v>41</v>
      </c>
      <c r="G7" t="s">
        <v>25</v>
      </c>
      <c r="H7" s="1">
        <v>2</v>
      </c>
      <c r="I7" s="1">
        <v>6</v>
      </c>
      <c r="J7" s="1" t="s">
        <v>43</v>
      </c>
      <c r="K7" s="1" t="s">
        <v>44</v>
      </c>
      <c r="L7" s="1">
        <v>1</v>
      </c>
      <c r="M7" s="1"/>
      <c r="N7" s="1" t="str">
        <f t="shared" si="0"/>
        <v>null</v>
      </c>
      <c r="O7" s="1" t="s">
        <v>87</v>
      </c>
      <c r="P7" s="1" t="s">
        <v>88</v>
      </c>
      <c r="Q7" s="1" t="s">
        <v>106</v>
      </c>
      <c r="R7" s="1" t="s">
        <v>117</v>
      </c>
      <c r="S7" s="1">
        <v>8</v>
      </c>
      <c r="T7" s="1">
        <v>8</v>
      </c>
      <c r="V7" t="str">
        <f t="shared" si="1"/>
        <v>INSERT INTO Product (product_id,name,description,shortDescription,priceBrutto,priceNetto,producer,category_id,dostepnych_sztuk,unit,storage,active,firstPagePosition,image,image120,image140,image250,vat,weight) VALUES (5,'Igły Lentulo ze sprężynką, sort. 25-40, 25mm, 4 szt.','&lt;br&gt;Spiralne, stożkowe instrumenty przeznaczone do wypełniania kanału pastami i cementami. Dla igieł ze sprężynką bezpieczeństwa spirala igły jest przy nasadce zakończona sprężyną dającą elastyczność i zwiększającą bezpieczeństwo pracy.&lt;/br&gt;','Spiralne, stożkowe instrumenty przeznaczone do wypełniania kanału pastami i cementami. Dla igieł ze sprężynką bezpieczeństwa spirala igły jest przy nasadce zakończona sprężyną dającą elastyczność i zwiększającą bezpieczeństwo pracy',29.00,26.85,'Poldent',2,6,'op.','R1P2',1,null,'img/products/PFL254025_80.png','img/products/PFL254025_120.png','img/products/PFL254025_140.png','img/products/PFL254025_250.png',8,8);</v>
      </c>
    </row>
    <row r="8" spans="1:25">
      <c r="A8">
        <v>6</v>
      </c>
      <c r="B8" s="7" t="s">
        <v>53</v>
      </c>
      <c r="C8" s="7" t="s">
        <v>130</v>
      </c>
      <c r="D8" s="7" t="s">
        <v>45</v>
      </c>
      <c r="E8" t="s">
        <v>47</v>
      </c>
      <c r="F8" t="s">
        <v>46</v>
      </c>
      <c r="G8" t="s">
        <v>25</v>
      </c>
      <c r="H8" s="1">
        <v>2</v>
      </c>
      <c r="I8" s="1">
        <v>6</v>
      </c>
      <c r="J8" s="1" t="s">
        <v>43</v>
      </c>
      <c r="K8" s="1" t="s">
        <v>44</v>
      </c>
      <c r="L8" s="1">
        <v>1</v>
      </c>
      <c r="M8" s="1"/>
      <c r="N8" s="1" t="str">
        <f t="shared" si="0"/>
        <v>null</v>
      </c>
      <c r="O8" s="1" t="s">
        <v>89</v>
      </c>
      <c r="P8" s="1" t="s">
        <v>90</v>
      </c>
      <c r="Q8" s="1" t="s">
        <v>107</v>
      </c>
      <c r="R8" s="1" t="s">
        <v>118</v>
      </c>
      <c r="S8" s="1">
        <v>8</v>
      </c>
      <c r="T8" s="1">
        <v>8</v>
      </c>
      <c r="V8" t="str">
        <f t="shared" si="1"/>
        <v>INSERT INTO Product (product_id,name,description,shortDescription,priceBrutto,priceNetto,producer,category_id,dostepnych_sztuk,unit,storage,active,firstPagePosition,image,image120,image140,image250,vat,weight) VALUES (6,'Igły Lentulo bez sprężynki, sort. 25-40, 25mm, 4 szt.','&lt;br&gt;Spiralne, stożkowe instrumenty przeznaczone do wypełniania kanału pastami i cementami.&lt;/br&gt;','Spiralne, stożkowe instrumenty przeznaczone do wypełniania kanału pastami i cementami. ',25.00,23.15,'Poldent',2,6,'op.','R1P2',1,null,'img/products/PFN254025_80.png','img/products/PFN254025_120.png','img/products/PFN254025_140.png','img/products/PFN254025_250.png',8,8);</v>
      </c>
    </row>
    <row r="9" spans="1:25">
      <c r="A9">
        <v>7</v>
      </c>
      <c r="B9" s="7" t="s">
        <v>54</v>
      </c>
      <c r="C9" s="10" t="s">
        <v>132</v>
      </c>
      <c r="D9" s="7" t="s">
        <v>131</v>
      </c>
      <c r="E9" t="s">
        <v>56</v>
      </c>
      <c r="F9" t="s">
        <v>55</v>
      </c>
      <c r="G9" t="s">
        <v>25</v>
      </c>
      <c r="H9" s="1">
        <v>3</v>
      </c>
      <c r="I9" s="1">
        <v>6</v>
      </c>
      <c r="J9" s="1" t="s">
        <v>43</v>
      </c>
      <c r="K9" s="1" t="s">
        <v>44</v>
      </c>
      <c r="L9" s="1">
        <v>1</v>
      </c>
      <c r="M9" s="1"/>
      <c r="N9" s="1" t="str">
        <f t="shared" si="0"/>
        <v>null</v>
      </c>
      <c r="O9" s="1" t="s">
        <v>91</v>
      </c>
      <c r="P9" s="1" t="s">
        <v>92</v>
      </c>
      <c r="Q9" s="1" t="s">
        <v>108</v>
      </c>
      <c r="R9" s="1" t="s">
        <v>119</v>
      </c>
      <c r="S9" s="1">
        <v>8</v>
      </c>
      <c r="T9" s="1">
        <v>8</v>
      </c>
      <c r="V9" t="str">
        <f t="shared" si="1"/>
        <v>INSERT INTO Product (product_id,name,description,shortDescription,priceBrutto,priceNetto,producer,category_id,dostepnych_sztuk,unit,storage,active,firstPagePosition,image,image120,image140,image250,vat,weight) VALUES (7,'Miazgociągi z uchwytami plastikowymi sort. 15-40, 22mm, 6szt.','&lt;br&gt;Jedne z pierwszych i najstarszych instrumentów endodontycznych do leczenia kanałowego. Produkowane ze stali nierdzewnej. Przeznaczone do pracy ręcznej plastikowe, uchwyty w kolorze zgodnym z międzynarodowym kodem ISO.&lt;/br&gt;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odbarwienie.&lt;/br&gt;','Jedne z pierwszych i najstarszych instrumentów endodontycznych do leczenia kanałowego. Produkowane ze stali nierdzewnej. Przeznaczone do pracy ręcznej, plastikowe uchwyty w kolorze zgodnym z międzynarodowym kodem ISO.',14.50,13.43,'Poldent',3,6,'op.','R1P2',1,null,'img/products/BBR154022_80.png','img/products/BBR154022_120.png','img/products/BBR154022_140.png','img/products/BBR154022_250.png',8,8);</v>
      </c>
    </row>
    <row r="10" spans="1:25">
      <c r="A10">
        <v>8</v>
      </c>
      <c r="B10" s="7" t="s">
        <v>58</v>
      </c>
      <c r="C10" s="10" t="s">
        <v>133</v>
      </c>
      <c r="D10" s="7" t="s">
        <v>57</v>
      </c>
      <c r="E10" t="s">
        <v>60</v>
      </c>
      <c r="F10" t="s">
        <v>59</v>
      </c>
      <c r="G10" t="s">
        <v>25</v>
      </c>
      <c r="H10" s="1">
        <v>5</v>
      </c>
      <c r="I10" s="1">
        <v>6</v>
      </c>
      <c r="J10" s="1" t="s">
        <v>43</v>
      </c>
      <c r="K10" s="1" t="s">
        <v>44</v>
      </c>
      <c r="L10" s="1">
        <v>1</v>
      </c>
      <c r="M10" s="1">
        <v>5</v>
      </c>
      <c r="N10" s="1">
        <f t="shared" si="0"/>
        <v>5</v>
      </c>
      <c r="O10" s="1" t="s">
        <v>93</v>
      </c>
      <c r="P10" s="1" t="s">
        <v>94</v>
      </c>
      <c r="Q10" s="1" t="s">
        <v>109</v>
      </c>
      <c r="R10" s="1" t="s">
        <v>120</v>
      </c>
      <c r="S10" s="1">
        <v>8</v>
      </c>
      <c r="T10" s="1">
        <v>8</v>
      </c>
      <c r="V10" t="str">
        <f t="shared" si="1"/>
        <v>INSERT INTO Product (product_id,name,description,shortDescription,priceBrutto,priceNetto,producer,category_id,dostepnych_sztuk,unit,storage,active,firstPagePosition,image,image120,image140,image250,vat,weight) VALUES (8,'Upychadła do gutaperki sort. 15-40, 25mm, 6szt.','&lt;br&gt;Wierzchołkowa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kanału.&lt;/br&gt;','Wierzchołkowa kondensacja gutaperki jest świetną techniką wypełniania kanału, a upychadła bardzo dobrymi, praktycznym i ergonomicznymi instrumentami do pracy tą techniką.',20.00,18.52,'Poldent',5,6,'op.','R1P2',1,5,'img/products/PLG154025_80.png','img/products/PLG154025_120.png','img/products/PLG154025_140.png','img/products/PLG154025_250.png',8,8);</v>
      </c>
    </row>
    <row r="11" spans="1:25">
      <c r="A11">
        <v>9</v>
      </c>
      <c r="B11" s="7" t="s">
        <v>61</v>
      </c>
      <c r="C11" s="10" t="s">
        <v>134</v>
      </c>
      <c r="D11" s="7" t="s">
        <v>62</v>
      </c>
      <c r="E11" t="s">
        <v>64</v>
      </c>
      <c r="F11" t="s">
        <v>63</v>
      </c>
      <c r="G11" t="s">
        <v>25</v>
      </c>
      <c r="H11" s="1">
        <v>4</v>
      </c>
      <c r="I11" s="1">
        <v>6</v>
      </c>
      <c r="J11" s="1" t="s">
        <v>43</v>
      </c>
      <c r="K11" s="1" t="s">
        <v>44</v>
      </c>
      <c r="L11" s="1">
        <v>1</v>
      </c>
      <c r="N11" s="1" t="str">
        <f t="shared" si="0"/>
        <v>null</v>
      </c>
      <c r="O11" s="1" t="s">
        <v>95</v>
      </c>
      <c r="P11" s="1" t="s">
        <v>96</v>
      </c>
      <c r="Q11" s="1" t="s">
        <v>110</v>
      </c>
      <c r="R11" s="1" t="s">
        <v>121</v>
      </c>
      <c r="S11" s="1">
        <v>8</v>
      </c>
      <c r="T11" s="1">
        <v>8</v>
      </c>
      <c r="V11" t="str">
        <f t="shared" si="1"/>
        <v>INSERT INTO Product (product_id,name,description,shortDescription,priceBrutto,priceNetto,producer,category_id,dostepnych_sztuk,unit,storage,active,firstPagePosition,image,image120,image140,image250,vat,weight) VALUES (9,'Poszerzacze maszynowe Gates sort. 01-06, 19mm, 6szt.','&lt;br&gt;Przeznaczone do pracy maszynowej, umożliwiają opracowanie ujścia kanału. Sterylizowane suchym gorącym powietrzem lub w autoklawie parowym. Opakowanie sortowane zawiera 6 sztuk różnych rozmiarów, występują również opakowania po 6 sztuk jednego rozmiaru.&lt;/br&gt;','Przeznaczone do pracy maszynowej, umożliwiają opracowanie ujścia kanału. ',37.50,34.72,'Poldent',4,6,'op.','R1P2',1,null,'img/products/GAE010619_80.png','img/products/GAE010619_120.png','img/products/GAE010619_140.png','img/products/GAE010619_250.png',8,8);</v>
      </c>
    </row>
    <row r="12" spans="1:25">
      <c r="A12">
        <v>10</v>
      </c>
      <c r="B12" s="7" t="s">
        <v>65</v>
      </c>
      <c r="C12" s="10" t="s">
        <v>136</v>
      </c>
      <c r="D12" s="7" t="s">
        <v>67</v>
      </c>
      <c r="E12" t="s">
        <v>69</v>
      </c>
      <c r="F12" t="s">
        <v>68</v>
      </c>
      <c r="G12" t="s">
        <v>66</v>
      </c>
      <c r="H12" s="1">
        <v>6</v>
      </c>
      <c r="I12" s="1">
        <v>6</v>
      </c>
      <c r="J12" s="1" t="s">
        <v>43</v>
      </c>
      <c r="K12" s="1" t="s">
        <v>44</v>
      </c>
      <c r="L12" s="1">
        <v>1</v>
      </c>
      <c r="M12" s="1">
        <v>6</v>
      </c>
      <c r="N12" s="1">
        <f t="shared" si="0"/>
        <v>6</v>
      </c>
      <c r="O12" s="1" t="s">
        <v>97</v>
      </c>
      <c r="P12" s="1" t="s">
        <v>98</v>
      </c>
      <c r="Q12" s="1" t="s">
        <v>111</v>
      </c>
      <c r="R12" s="1" t="s">
        <v>122</v>
      </c>
      <c r="S12" s="1">
        <v>8</v>
      </c>
      <c r="T12" s="1">
        <v>8</v>
      </c>
      <c r="V12" t="str">
        <f t="shared" si="1"/>
        <v>INSERT INTO Product (product_id,name,description,shortDescription,priceBrutto,priceNetto,producer,category_id,dostepnych_sztuk,unit,storage,active,firstPagePosition,image,image120,image140,image250,vat,weight) VALUES (10,'Ćwieki papierowe Top Color sort. 15-40,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ręcznie.',11.50,10.65,'Sendoline',6,6,'op.','R1P2',1,6,'img/products/PPPC4580200_80.png','img/products/PPPC4580200_120.png','img/products/PPPC4580200_140.png','img/products/PPPC4580200_250.png',8,8);</v>
      </c>
    </row>
    <row r="13" spans="1:25">
      <c r="A13">
        <v>11</v>
      </c>
      <c r="B13" s="7" t="s">
        <v>72</v>
      </c>
      <c r="C13" s="10" t="s">
        <v>136</v>
      </c>
      <c r="D13" s="7" t="s">
        <v>67</v>
      </c>
      <c r="E13" t="s">
        <v>69</v>
      </c>
      <c r="F13" t="s">
        <v>68</v>
      </c>
      <c r="G13" t="s">
        <v>66</v>
      </c>
      <c r="H13" s="1">
        <v>6</v>
      </c>
      <c r="I13" s="1">
        <v>6</v>
      </c>
      <c r="J13" s="1" t="s">
        <v>43</v>
      </c>
      <c r="K13" s="1" t="s">
        <v>44</v>
      </c>
      <c r="L13" s="1">
        <v>1</v>
      </c>
      <c r="M13" s="1">
        <v>7</v>
      </c>
      <c r="N13" s="1">
        <f t="shared" si="0"/>
        <v>7</v>
      </c>
      <c r="O13" s="1" t="s">
        <v>97</v>
      </c>
      <c r="P13" s="1" t="s">
        <v>98</v>
      </c>
      <c r="Q13" s="1" t="s">
        <v>111</v>
      </c>
      <c r="R13" s="1" t="s">
        <v>122</v>
      </c>
      <c r="S13" s="1">
        <v>8</v>
      </c>
      <c r="T13" s="1">
        <v>8</v>
      </c>
      <c r="V13" t="str">
        <f t="shared" si="1"/>
        <v>INSERT INTO Product (product_id,name,description,shortDescription,priceBrutto,priceNetto,producer,category_id,dostepnych_sztuk,unit,storage,active,firstPagePosition,image,image120,image140,image250,vat,weight) VALUES (11,'Ćwieki papierowe Top Color sort. 45-80,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ręcznie.',11.50,10.65,'Sendoline',6,6,'op.','R1P2',1,7,'img/products/PPPC4580200_80.png','img/products/PPPC4580200_120.png','img/products/PPPC4580200_140.png','img/products/PPPC4580200_250.png',8,8);</v>
      </c>
    </row>
    <row r="14" spans="1:25">
      <c r="A14">
        <v>12</v>
      </c>
      <c r="B14" s="7" t="s">
        <v>73</v>
      </c>
      <c r="C14" s="10" t="s">
        <v>135</v>
      </c>
      <c r="D14" s="7" t="s">
        <v>75</v>
      </c>
      <c r="E14" t="s">
        <v>77</v>
      </c>
      <c r="F14" t="s">
        <v>76</v>
      </c>
      <c r="G14" t="s">
        <v>66</v>
      </c>
      <c r="H14" s="1">
        <v>7</v>
      </c>
      <c r="I14" s="1">
        <v>6</v>
      </c>
      <c r="J14" s="1" t="s">
        <v>43</v>
      </c>
      <c r="K14" s="1" t="s">
        <v>44</v>
      </c>
      <c r="L14" s="1">
        <v>1</v>
      </c>
      <c r="M14" s="1">
        <v>8</v>
      </c>
      <c r="N14" s="1">
        <f t="shared" si="0"/>
        <v>8</v>
      </c>
      <c r="O14" s="1" t="s">
        <v>99</v>
      </c>
      <c r="P14" s="1" t="s">
        <v>124</v>
      </c>
      <c r="Q14" s="1" t="s">
        <v>112</v>
      </c>
      <c r="R14" s="1" t="s">
        <v>123</v>
      </c>
      <c r="S14" s="1">
        <v>8</v>
      </c>
      <c r="T14" s="1">
        <v>8</v>
      </c>
      <c r="V14" t="str">
        <f t="shared" si="1"/>
        <v>INSERT INTO Product (product_id,name,description,shortDescription,priceBrutto,priceNetto,producer,category_id,dostepnych_sztuk,unit,storage,active,firstPagePosition,image,image120,image140,image250,vat,weight) VALUES (12,'Ćwieki gutaperkowe Top Color sort. 15-40,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',14.00,12.96,'Sendoline',7,6,'op.','R1P2',1,8,'img/products/GPPC1540120_80.png','img/products/GPPC1540120_120.png','img/products/GPPC1540120_140.png','img/products/GPPC1540120_250.png',8,8);</v>
      </c>
    </row>
    <row r="15" spans="1:25">
      <c r="A15">
        <v>13</v>
      </c>
      <c r="B15" s="7" t="s">
        <v>74</v>
      </c>
      <c r="C15" s="10" t="s">
        <v>135</v>
      </c>
      <c r="D15" s="7" t="s">
        <v>75</v>
      </c>
      <c r="E15" t="s">
        <v>77</v>
      </c>
      <c r="F15" t="s">
        <v>76</v>
      </c>
      <c r="G15" t="s">
        <v>66</v>
      </c>
      <c r="H15" s="1">
        <v>7</v>
      </c>
      <c r="I15" s="1">
        <v>6</v>
      </c>
      <c r="J15" s="1" t="s">
        <v>43</v>
      </c>
      <c r="K15" s="1" t="s">
        <v>44</v>
      </c>
      <c r="L15" s="1">
        <v>1</v>
      </c>
      <c r="N15" s="1" t="str">
        <f t="shared" si="0"/>
        <v>null</v>
      </c>
      <c r="O15" s="1" t="s">
        <v>99</v>
      </c>
      <c r="P15" s="1" t="s">
        <v>124</v>
      </c>
      <c r="Q15" s="1" t="s">
        <v>112</v>
      </c>
      <c r="R15" s="1" t="s">
        <v>123</v>
      </c>
      <c r="S15" s="1">
        <v>8</v>
      </c>
      <c r="T15" s="1">
        <v>8</v>
      </c>
      <c r="V15" t="str">
        <f t="shared" si="1"/>
        <v>INSERT INTO Product (product_id,name,description,shortDescription,priceBrutto,priceNetto,producer,category_id,dostepnych_sztuk,unit,storage,active,firstPagePosition,image,image120,image140,image250,vat,weight) VALUES (13,'Ćwieki gutaperkowe Top Color sort. 45-80,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',14.00,12.96,'Sendoline',7,6,'op.','R1P2',1,null,'img/products/GPPC1540120_80.png','img/products/GPPC1540120_120.png','img/products/GPPC1540120_140.png','img/products/GPPC1540120_250.png',8,8);</v>
      </c>
    </row>
    <row r="16" spans="1:25">
      <c r="A16">
        <v>14</v>
      </c>
      <c r="B16" s="7" t="s">
        <v>79</v>
      </c>
      <c r="C16" s="11" t="s">
        <v>137</v>
      </c>
      <c r="D16" s="9" t="s">
        <v>83</v>
      </c>
      <c r="E16" t="s">
        <v>85</v>
      </c>
      <c r="F16" t="s">
        <v>84</v>
      </c>
      <c r="G16" t="s">
        <v>86</v>
      </c>
      <c r="H16" s="1">
        <v>8</v>
      </c>
      <c r="I16" s="1">
        <v>6</v>
      </c>
      <c r="J16" s="1" t="s">
        <v>43</v>
      </c>
      <c r="K16" s="1" t="s">
        <v>44</v>
      </c>
      <c r="L16" s="1">
        <v>1</v>
      </c>
      <c r="N16" s="1" t="str">
        <f t="shared" si="0"/>
        <v>null</v>
      </c>
      <c r="O16" s="1"/>
      <c r="P16" s="1"/>
      <c r="Q16" s="1"/>
      <c r="R16" s="1"/>
      <c r="S16" s="1">
        <v>8</v>
      </c>
      <c r="T16" s="1">
        <v>8</v>
      </c>
      <c r="V16" t="str">
        <f t="shared" si="1"/>
        <v>INSERT INTO Product (product_id,name,description,shortDescription,priceBrutto,priceNetto,producer,category_id,dostepnych_sztuk,unit,storage,active,firstPagePosition,image,image120,image140,image250,vat,weight) VALUES (14,'Wkłady Glassix z włókna szklanego, roz. 01,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7" spans="1:22">
      <c r="A17">
        <v>15</v>
      </c>
      <c r="B17" s="7" t="s">
        <v>80</v>
      </c>
      <c r="C17" s="11" t="s">
        <v>137</v>
      </c>
      <c r="D17" s="9" t="s">
        <v>83</v>
      </c>
      <c r="E17" t="s">
        <v>85</v>
      </c>
      <c r="F17" t="s">
        <v>84</v>
      </c>
      <c r="G17" t="s">
        <v>86</v>
      </c>
      <c r="H17" s="1">
        <v>8</v>
      </c>
      <c r="I17" s="1">
        <v>6</v>
      </c>
      <c r="J17" s="1" t="s">
        <v>43</v>
      </c>
      <c r="K17" s="1" t="s">
        <v>44</v>
      </c>
      <c r="L17" s="1">
        <v>1</v>
      </c>
      <c r="N17" s="1" t="str">
        <f t="shared" si="0"/>
        <v>null</v>
      </c>
      <c r="O17" s="1"/>
      <c r="P17" s="1"/>
      <c r="Q17" s="1"/>
      <c r="R17" s="1"/>
      <c r="S17" s="1">
        <v>8</v>
      </c>
      <c r="T17" s="1">
        <v>8</v>
      </c>
      <c r="V17" t="str">
        <f t="shared" si="1"/>
        <v>INSERT INTO Product (product_id,name,description,shortDescription,priceBrutto,priceNetto,producer,category_id,dostepnych_sztuk,unit,storage,active,firstPagePosition,image,image120,image140,image250,vat,weight) VALUES (15,'Wkłady Glassix z włókna szklanego, roz. 02,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8" spans="1:22">
      <c r="A18">
        <v>16</v>
      </c>
      <c r="B18" s="7" t="s">
        <v>81</v>
      </c>
      <c r="C18" s="11" t="s">
        <v>137</v>
      </c>
      <c r="D18" s="9" t="s">
        <v>83</v>
      </c>
      <c r="E18" t="s">
        <v>85</v>
      </c>
      <c r="F18" t="s">
        <v>84</v>
      </c>
      <c r="G18" t="s">
        <v>86</v>
      </c>
      <c r="H18" s="1">
        <v>8</v>
      </c>
      <c r="I18" s="1">
        <v>6</v>
      </c>
      <c r="J18" s="1" t="s">
        <v>43</v>
      </c>
      <c r="K18" s="1" t="s">
        <v>44</v>
      </c>
      <c r="L18" s="1">
        <v>1</v>
      </c>
      <c r="N18" s="1" t="str">
        <f t="shared" si="0"/>
        <v>null</v>
      </c>
      <c r="O18" s="1"/>
      <c r="P18" s="1"/>
      <c r="Q18" s="1"/>
      <c r="R18" s="1"/>
      <c r="S18" s="1">
        <v>8</v>
      </c>
      <c r="T18" s="1">
        <v>8</v>
      </c>
      <c r="V18" t="str">
        <f t="shared" si="1"/>
        <v>INSERT INTO Product (product_id,name,description,shortDescription,priceBrutto,priceNetto,producer,category_id,dostepnych_sztuk,unit,storage,active,firstPagePosition,image,image120,image140,image250,vat,weight) VALUES (16,'Wkłady Glassix z włókna szklanego, roz. 03,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9" spans="1:22">
      <c r="A19">
        <v>17</v>
      </c>
      <c r="B19" s="7" t="s">
        <v>82</v>
      </c>
      <c r="C19" s="11" t="s">
        <v>137</v>
      </c>
      <c r="D19" s="9" t="s">
        <v>83</v>
      </c>
      <c r="E19" t="s">
        <v>85</v>
      </c>
      <c r="F19" t="s">
        <v>84</v>
      </c>
      <c r="G19" t="s">
        <v>86</v>
      </c>
      <c r="H19" s="1">
        <v>8</v>
      </c>
      <c r="I19" s="1">
        <v>6</v>
      </c>
      <c r="J19" s="1" t="s">
        <v>43</v>
      </c>
      <c r="K19" s="1" t="s">
        <v>44</v>
      </c>
      <c r="L19" s="1">
        <v>1</v>
      </c>
      <c r="N19" s="1" t="str">
        <f t="shared" si="0"/>
        <v>null</v>
      </c>
      <c r="O19" s="1"/>
      <c r="P19" s="1"/>
      <c r="Q19" s="1"/>
      <c r="R19" s="1"/>
      <c r="S19" s="1">
        <v>8</v>
      </c>
      <c r="T19" s="1">
        <v>8</v>
      </c>
      <c r="V19" t="str">
        <f t="shared" si="1"/>
        <v>INSERT INTO Product (product_id,name,description,shortDescription,priceBrutto,priceNetto,producer,category_id,dostepnych_sztuk,unit,storage,active,firstPagePosition,image,image120,image140,image250,vat,weight) VALUES (17,'Wkłady Glassix z włókna szklanego, roz. 04,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20" spans="1:22">
      <c r="A20">
        <v>18</v>
      </c>
      <c r="B20" s="7" t="s">
        <v>141</v>
      </c>
      <c r="C20" s="10" t="s">
        <v>165</v>
      </c>
      <c r="D20" s="7" t="s">
        <v>166</v>
      </c>
      <c r="E20" t="s">
        <v>161</v>
      </c>
      <c r="F20" t="s">
        <v>162</v>
      </c>
      <c r="G20" t="s">
        <v>160</v>
      </c>
      <c r="H20" s="1">
        <v>10</v>
      </c>
      <c r="I20" s="1">
        <v>1</v>
      </c>
      <c r="J20" s="1" t="s">
        <v>169</v>
      </c>
      <c r="K20" s="1" t="s">
        <v>44</v>
      </c>
      <c r="L20" s="1">
        <v>1</v>
      </c>
      <c r="N20" s="1" t="str">
        <f t="shared" si="0"/>
        <v>null</v>
      </c>
      <c r="O20" s="1" t="s">
        <v>182</v>
      </c>
      <c r="P20" s="1" t="s">
        <v>183</v>
      </c>
      <c r="Q20" s="1" t="s">
        <v>184</v>
      </c>
      <c r="R20" s="1" t="s">
        <v>185</v>
      </c>
      <c r="S20" s="1">
        <v>8</v>
      </c>
      <c r="T20" s="1">
        <v>8</v>
      </c>
      <c r="V20" t="str">
        <f t="shared" si="1"/>
        <v>INSERT INTO Product (product_id,name,description,shortDescription,priceBrutto,priceNetto,producer,category_id,dostepnych_sztuk,unit,storage,active,firstPagePosition,image,image120,image140,image250,vat,weight) VALUES (18,'Gumka KENDA żółta, wstępne poler. duży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1" spans="1:22">
      <c r="A21">
        <v>19</v>
      </c>
      <c r="B21" s="7" t="s">
        <v>142</v>
      </c>
      <c r="C21" s="10" t="s">
        <v>165</v>
      </c>
      <c r="D21" s="7" t="s">
        <v>166</v>
      </c>
      <c r="E21" t="s">
        <v>161</v>
      </c>
      <c r="F21" t="s">
        <v>162</v>
      </c>
      <c r="G21" t="s">
        <v>160</v>
      </c>
      <c r="H21" s="1">
        <v>10</v>
      </c>
      <c r="I21" s="1">
        <v>1</v>
      </c>
      <c r="J21" s="1" t="s">
        <v>169</v>
      </c>
      <c r="K21" s="1" t="s">
        <v>44</v>
      </c>
      <c r="L21" s="1">
        <v>1</v>
      </c>
      <c r="N21" s="1" t="str">
        <f t="shared" si="0"/>
        <v>null</v>
      </c>
      <c r="O21" s="1" t="s">
        <v>182</v>
      </c>
      <c r="P21" s="1" t="s">
        <v>183</v>
      </c>
      <c r="Q21" s="1" t="s">
        <v>184</v>
      </c>
      <c r="R21" s="1" t="s">
        <v>185</v>
      </c>
      <c r="S21" s="1">
        <v>8</v>
      </c>
      <c r="T21" s="1">
        <v>8</v>
      </c>
      <c r="V21" t="str">
        <f t="shared" si="1"/>
        <v>INSERT INTO Product (product_id,name,description,shortDescription,priceBrutto,priceNetto,producer,category_id,dostepnych_sztuk,unit,storage,active,firstPagePosition,image,image120,image140,image250,vat,weight) VALUES (19,'Gumka KENDA żółta, wstępne poler. mały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2" spans="1:22">
      <c r="A22">
        <v>20</v>
      </c>
      <c r="B22" s="7" t="s">
        <v>143</v>
      </c>
      <c r="C22" s="10" t="s">
        <v>165</v>
      </c>
      <c r="D22" s="7" t="s">
        <v>166</v>
      </c>
      <c r="E22" t="s">
        <v>161</v>
      </c>
      <c r="F22" t="s">
        <v>162</v>
      </c>
      <c r="G22" t="s">
        <v>160</v>
      </c>
      <c r="H22" s="1">
        <v>10</v>
      </c>
      <c r="I22" s="1">
        <v>1</v>
      </c>
      <c r="J22" s="1" t="s">
        <v>169</v>
      </c>
      <c r="K22" s="1" t="s">
        <v>44</v>
      </c>
      <c r="L22" s="1">
        <v>1</v>
      </c>
      <c r="M22" s="1"/>
      <c r="N22" s="1" t="str">
        <f t="shared" si="0"/>
        <v>null</v>
      </c>
      <c r="O22" s="1" t="s">
        <v>182</v>
      </c>
      <c r="P22" s="1" t="s">
        <v>183</v>
      </c>
      <c r="Q22" s="1" t="s">
        <v>184</v>
      </c>
      <c r="R22" s="1" t="s">
        <v>185</v>
      </c>
      <c r="S22" s="1">
        <v>8</v>
      </c>
      <c r="T22" s="1">
        <v>8</v>
      </c>
      <c r="V22" t="str">
        <f t="shared" si="1"/>
        <v>INSERT INTO Product (product_id,name,description,shortDescription,priceBrutto,priceNetto,producer,category_id,dostepnych_sztuk,unit,storage,active,firstPagePosition,image,image120,image140,image250,vat,weight) VALUES (20,'Gumka KENDA żółta, wstępne poler. duży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3" spans="1:22">
      <c r="A23">
        <v>21</v>
      </c>
      <c r="B23" s="7" t="s">
        <v>144</v>
      </c>
      <c r="C23" s="10" t="s">
        <v>165</v>
      </c>
      <c r="D23" s="7" t="s">
        <v>166</v>
      </c>
      <c r="E23" t="s">
        <v>161</v>
      </c>
      <c r="F23" t="s">
        <v>162</v>
      </c>
      <c r="G23" t="s">
        <v>160</v>
      </c>
      <c r="H23" s="1">
        <v>10</v>
      </c>
      <c r="I23" s="1">
        <v>1</v>
      </c>
      <c r="J23" s="1" t="s">
        <v>169</v>
      </c>
      <c r="K23" s="1" t="s">
        <v>44</v>
      </c>
      <c r="L23" s="1">
        <v>1</v>
      </c>
      <c r="M23" s="1"/>
      <c r="N23" s="1" t="str">
        <f t="shared" si="0"/>
        <v>null</v>
      </c>
      <c r="O23" s="1" t="s">
        <v>182</v>
      </c>
      <c r="P23" s="1" t="s">
        <v>183</v>
      </c>
      <c r="Q23" s="1" t="s">
        <v>184</v>
      </c>
      <c r="R23" s="1" t="s">
        <v>185</v>
      </c>
      <c r="S23" s="1">
        <v>8</v>
      </c>
      <c r="T23" s="1">
        <v>8</v>
      </c>
      <c r="V23" t="str">
        <f t="shared" si="1"/>
        <v>INSERT INTO Product (product_id,name,description,shortDescription,priceBrutto,priceNetto,producer,category_id,dostepnych_sztuk,unit,storage,active,firstPagePosition,image,image120,image140,image250,vat,weight) VALUES (21,'Gumka KENDA żółta, wstępne poler. mały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4" spans="1:22">
      <c r="A24">
        <v>22</v>
      </c>
      <c r="B24" s="7" t="s">
        <v>171</v>
      </c>
      <c r="C24" s="10" t="s">
        <v>165</v>
      </c>
      <c r="D24" s="7" t="s">
        <v>166</v>
      </c>
      <c r="E24" t="s">
        <v>161</v>
      </c>
      <c r="F24" t="s">
        <v>162</v>
      </c>
      <c r="G24" t="s">
        <v>160</v>
      </c>
      <c r="H24" s="1">
        <v>10</v>
      </c>
      <c r="I24" s="1">
        <v>1</v>
      </c>
      <c r="J24" s="1" t="s">
        <v>169</v>
      </c>
      <c r="K24" s="1" t="s">
        <v>44</v>
      </c>
      <c r="L24" s="1">
        <v>1</v>
      </c>
      <c r="M24" s="1"/>
      <c r="N24" s="1" t="str">
        <f t="shared" si="0"/>
        <v>null</v>
      </c>
      <c r="O24" s="1" t="s">
        <v>182</v>
      </c>
      <c r="P24" s="1" t="s">
        <v>183</v>
      </c>
      <c r="Q24" s="1" t="s">
        <v>184</v>
      </c>
      <c r="R24" s="1" t="s">
        <v>185</v>
      </c>
      <c r="S24" s="1">
        <v>8</v>
      </c>
      <c r="T24" s="1">
        <v>8</v>
      </c>
      <c r="V24" t="str">
        <f t="shared" si="1"/>
        <v>INSERT INTO Product (product_id,name,description,shortDescription,priceBrutto,priceNetto,producer,category_id,dostepnych_sztuk,unit,storage,active,firstPagePosition,image,image120,image140,image250,vat,weight) VALUES (22,'Gumka KENDA żółta, wstępne poler. duży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5" spans="1:22">
      <c r="A25">
        <v>23</v>
      </c>
      <c r="B25" s="7" t="s">
        <v>170</v>
      </c>
      <c r="C25" s="10" t="s">
        <v>165</v>
      </c>
      <c r="D25" s="7" t="s">
        <v>166</v>
      </c>
      <c r="E25" t="s">
        <v>161</v>
      </c>
      <c r="F25" t="s">
        <v>162</v>
      </c>
      <c r="G25" t="s">
        <v>160</v>
      </c>
      <c r="H25" s="1">
        <v>10</v>
      </c>
      <c r="I25" s="1">
        <v>1</v>
      </c>
      <c r="J25" s="1" t="s">
        <v>169</v>
      </c>
      <c r="K25" s="1" t="s">
        <v>44</v>
      </c>
      <c r="L25" s="1">
        <v>1</v>
      </c>
      <c r="M25" s="1"/>
      <c r="N25" s="1" t="str">
        <f t="shared" si="0"/>
        <v>null</v>
      </c>
      <c r="O25" s="1" t="s">
        <v>182</v>
      </c>
      <c r="P25" s="1" t="s">
        <v>183</v>
      </c>
      <c r="Q25" s="1" t="s">
        <v>184</v>
      </c>
      <c r="R25" s="1" t="s">
        <v>185</v>
      </c>
      <c r="S25" s="1">
        <v>8</v>
      </c>
      <c r="T25" s="1">
        <v>8</v>
      </c>
      <c r="V25" t="str">
        <f t="shared" si="1"/>
        <v>INSERT INTO Product (product_id,name,description,shortDescription,priceBrutto,priceNetto,producer,category_id,dostepnych_sztuk,unit,storage,active,firstPagePosition,image,image120,image140,image250,vat,weight) VALUES (23,'Gumka KENDA żółta, wstępne poler. mały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6" spans="1:22">
      <c r="A26">
        <v>24</v>
      </c>
      <c r="B26" s="7" t="s">
        <v>172</v>
      </c>
      <c r="C26" s="10" t="s">
        <v>165</v>
      </c>
      <c r="D26" s="7" t="s">
        <v>166</v>
      </c>
      <c r="E26" t="s">
        <v>161</v>
      </c>
      <c r="F26" t="s">
        <v>162</v>
      </c>
      <c r="G26" t="s">
        <v>160</v>
      </c>
      <c r="H26" s="1">
        <v>10</v>
      </c>
      <c r="I26" s="1">
        <v>1</v>
      </c>
      <c r="J26" s="1" t="s">
        <v>169</v>
      </c>
      <c r="K26" s="1" t="s">
        <v>44</v>
      </c>
      <c r="L26" s="1">
        <v>1</v>
      </c>
      <c r="M26" s="1"/>
      <c r="N26" s="1" t="str">
        <f t="shared" si="0"/>
        <v>null</v>
      </c>
      <c r="O26" s="1" t="s">
        <v>182</v>
      </c>
      <c r="P26" s="1" t="s">
        <v>183</v>
      </c>
      <c r="Q26" s="1" t="s">
        <v>184</v>
      </c>
      <c r="R26" s="1" t="s">
        <v>185</v>
      </c>
      <c r="S26" s="1">
        <v>8</v>
      </c>
      <c r="T26" s="1">
        <v>8</v>
      </c>
      <c r="V26" t="str">
        <f t="shared" si="1"/>
        <v>INSERT INTO Product (product_id,name,description,shortDescription,priceBrutto,priceNetto,producer,category_id,dostepnych_sztuk,unit,storage,active,firstPagePosition,image,image120,image140,image250,vat,weight) VALUES (24,'Gumka KENDA żółta, wstępne poler. walec','&lt;br&gt;Gumki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7" spans="1:22">
      <c r="A27">
        <v>25</v>
      </c>
      <c r="B27" s="7" t="s">
        <v>145</v>
      </c>
      <c r="C27" s="10" t="s">
        <v>165</v>
      </c>
      <c r="D27" s="7" t="s">
        <v>166</v>
      </c>
      <c r="E27" t="s">
        <v>161</v>
      </c>
      <c r="F27" t="s">
        <v>162</v>
      </c>
      <c r="G27" t="s">
        <v>160</v>
      </c>
      <c r="H27" s="1">
        <v>10</v>
      </c>
      <c r="I27" s="1">
        <v>1</v>
      </c>
      <c r="J27" s="1" t="s">
        <v>169</v>
      </c>
      <c r="K27" s="1" t="s">
        <v>44</v>
      </c>
      <c r="L27" s="1">
        <v>1</v>
      </c>
      <c r="M27" s="1"/>
      <c r="N27" s="1" t="str">
        <f t="shared" si="0"/>
        <v>null</v>
      </c>
      <c r="O27" s="1" t="s">
        <v>182</v>
      </c>
      <c r="P27" s="1" t="s">
        <v>183</v>
      </c>
      <c r="Q27" s="1" t="s">
        <v>184</v>
      </c>
      <c r="R27" s="1" t="s">
        <v>185</v>
      </c>
      <c r="S27" s="1">
        <v>8</v>
      </c>
      <c r="T27" s="1">
        <v>8</v>
      </c>
      <c r="V27" t="str">
        <f t="shared" si="1"/>
        <v>INSERT INTO Product (product_id,name,description,shortDescription,priceBrutto,priceNetto,producer,category_id,dostepnych_sztuk,unit,storage,active,firstPagePosition,image,image120,image140,image250,vat,weight) VALUES (25,'Gumka KENDA żółta, wstępne poler. talerz','&lt;br&gt;Gumki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7500 - 10000obrotów/min.',5.50,5.09,'Kenda',10,1,'szt.','R1P2',1,null,'img/products/KENDA_80.png','img/products/KENDA_120.png','img/products/KENDA_140.png','img/products/KENDA_250.png',8,8);</v>
      </c>
    </row>
    <row r="28" spans="1:22">
      <c r="A28">
        <v>26</v>
      </c>
      <c r="B28" s="7" t="s">
        <v>146</v>
      </c>
      <c r="C28" s="10" t="s">
        <v>165</v>
      </c>
      <c r="D28" s="7" t="s">
        <v>166</v>
      </c>
      <c r="E28" t="s">
        <v>163</v>
      </c>
      <c r="F28" t="s">
        <v>164</v>
      </c>
      <c r="G28" t="s">
        <v>160</v>
      </c>
      <c r="H28" s="1">
        <v>10</v>
      </c>
      <c r="I28" s="1">
        <v>1</v>
      </c>
      <c r="J28" s="1" t="s">
        <v>43</v>
      </c>
      <c r="K28" s="1" t="s">
        <v>44</v>
      </c>
      <c r="L28" s="1">
        <v>1</v>
      </c>
      <c r="M28" s="1"/>
      <c r="N28" s="1" t="str">
        <f t="shared" si="0"/>
        <v>null</v>
      </c>
      <c r="O28" s="1" t="s">
        <v>182</v>
      </c>
      <c r="P28" s="1" t="s">
        <v>183</v>
      </c>
      <c r="Q28" s="1" t="s">
        <v>184</v>
      </c>
      <c r="R28" s="1" t="s">
        <v>185</v>
      </c>
      <c r="S28" s="1">
        <v>8</v>
      </c>
      <c r="T28" s="1">
        <v>8</v>
      </c>
      <c r="V28" t="str">
        <f t="shared" si="1"/>
        <v>INSERT INTO Product (product_id,name,description,shortDescription,priceBrutto,priceNetto,producer,category_id,dostepnych_sztuk,unit,storage,active,firstPagePosition,image,image120,image140,image250,vat,weight) VALUES (26,'Gumka KENDA żółta, wstępne poler. duży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29" spans="1:22">
      <c r="A29">
        <v>27</v>
      </c>
      <c r="B29" s="7" t="s">
        <v>147</v>
      </c>
      <c r="C29" s="10" t="s">
        <v>165</v>
      </c>
      <c r="D29" s="7" t="s">
        <v>166</v>
      </c>
      <c r="E29" t="s">
        <v>163</v>
      </c>
      <c r="F29" t="s">
        <v>164</v>
      </c>
      <c r="G29" t="s">
        <v>160</v>
      </c>
      <c r="H29" s="1">
        <v>10</v>
      </c>
      <c r="I29" s="1">
        <v>1</v>
      </c>
      <c r="J29" s="1" t="s">
        <v>43</v>
      </c>
      <c r="K29" s="1" t="s">
        <v>44</v>
      </c>
      <c r="L29" s="1">
        <v>1</v>
      </c>
      <c r="M29" s="1"/>
      <c r="N29" s="1" t="str">
        <f t="shared" si="0"/>
        <v>null</v>
      </c>
      <c r="O29" s="1" t="s">
        <v>182</v>
      </c>
      <c r="P29" s="1" t="s">
        <v>183</v>
      </c>
      <c r="Q29" s="1" t="s">
        <v>184</v>
      </c>
      <c r="R29" s="1" t="s">
        <v>185</v>
      </c>
      <c r="S29" s="1">
        <v>8</v>
      </c>
      <c r="T29" s="1">
        <v>8</v>
      </c>
      <c r="V29" t="str">
        <f t="shared" si="1"/>
        <v>INSERT INTO Product (product_id,name,description,shortDescription,priceBrutto,priceNetto,producer,category_id,dostepnych_sztuk,unit,storage,active,firstPagePosition,image,image120,image140,image250,vat,weight) VALUES (27,'Gumka KENDA żółta, wstępne poler. mały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0" spans="1:22">
      <c r="A30">
        <v>28</v>
      </c>
      <c r="B30" s="7" t="s">
        <v>148</v>
      </c>
      <c r="C30" s="10" t="s">
        <v>165</v>
      </c>
      <c r="D30" s="7" t="s">
        <v>166</v>
      </c>
      <c r="E30" t="s">
        <v>163</v>
      </c>
      <c r="F30" t="s">
        <v>164</v>
      </c>
      <c r="G30" t="s">
        <v>160</v>
      </c>
      <c r="H30" s="1">
        <v>10</v>
      </c>
      <c r="I30" s="1">
        <v>1</v>
      </c>
      <c r="J30" s="1" t="s">
        <v>43</v>
      </c>
      <c r="K30" s="1" t="s">
        <v>44</v>
      </c>
      <c r="L30" s="1">
        <v>1</v>
      </c>
      <c r="M30" s="1"/>
      <c r="N30" s="1" t="str">
        <f t="shared" si="0"/>
        <v>null</v>
      </c>
      <c r="O30" s="1" t="s">
        <v>182</v>
      </c>
      <c r="P30" s="1" t="s">
        <v>183</v>
      </c>
      <c r="Q30" s="1" t="s">
        <v>184</v>
      </c>
      <c r="R30" s="1" t="s">
        <v>185</v>
      </c>
      <c r="S30" s="1">
        <v>8</v>
      </c>
      <c r="T30" s="1">
        <v>8</v>
      </c>
      <c r="V30" t="str">
        <f t="shared" si="1"/>
        <v>INSERT INTO Product (product_id,name,description,shortDescription,priceBrutto,priceNetto,producer,category_id,dostepnych_sztuk,unit,storage,active,firstPagePosition,image,image120,image140,image250,vat,weight) VALUES (28,'Gumka KENDA żółta, wstępne poler. duży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1" spans="1:22">
      <c r="A31">
        <v>29</v>
      </c>
      <c r="B31" s="7" t="s">
        <v>149</v>
      </c>
      <c r="C31" s="10" t="s">
        <v>165</v>
      </c>
      <c r="D31" s="7" t="s">
        <v>166</v>
      </c>
      <c r="E31" t="s">
        <v>163</v>
      </c>
      <c r="F31" t="s">
        <v>164</v>
      </c>
      <c r="G31" t="s">
        <v>160</v>
      </c>
      <c r="H31" s="1">
        <v>10</v>
      </c>
      <c r="I31" s="1">
        <v>1</v>
      </c>
      <c r="J31" s="1" t="s">
        <v>43</v>
      </c>
      <c r="K31" s="1" t="s">
        <v>44</v>
      </c>
      <c r="L31" s="1">
        <v>1</v>
      </c>
      <c r="M31" s="1"/>
      <c r="N31" s="1" t="str">
        <f t="shared" si="0"/>
        <v>null</v>
      </c>
      <c r="O31" s="1" t="s">
        <v>182</v>
      </c>
      <c r="P31" s="1" t="s">
        <v>183</v>
      </c>
      <c r="Q31" s="1" t="s">
        <v>184</v>
      </c>
      <c r="R31" s="1" t="s">
        <v>185</v>
      </c>
      <c r="S31" s="1">
        <v>8</v>
      </c>
      <c r="T31" s="1">
        <v>8</v>
      </c>
      <c r="V31" t="str">
        <f t="shared" si="1"/>
        <v>INSERT INTO Product (product_id,name,description,shortDescription,priceBrutto,priceNetto,producer,category_id,dostepnych_sztuk,unit,storage,active,firstPagePosition,image,image120,image140,image250,vat,weight) VALUES (29,'Gumka KENDA żółta, wstępne poler. mały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2" spans="1:22">
      <c r="A32">
        <v>30</v>
      </c>
      <c r="B32" s="7" t="s">
        <v>174</v>
      </c>
      <c r="C32" s="10" t="s">
        <v>165</v>
      </c>
      <c r="D32" s="7" t="s">
        <v>166</v>
      </c>
      <c r="E32" t="s">
        <v>163</v>
      </c>
      <c r="F32" t="s">
        <v>164</v>
      </c>
      <c r="G32" t="s">
        <v>160</v>
      </c>
      <c r="H32" s="1">
        <v>10</v>
      </c>
      <c r="I32" s="1">
        <v>1</v>
      </c>
      <c r="J32" s="1" t="s">
        <v>43</v>
      </c>
      <c r="K32" s="1" t="s">
        <v>44</v>
      </c>
      <c r="L32" s="1">
        <v>1</v>
      </c>
      <c r="M32" s="1"/>
      <c r="N32" s="1" t="str">
        <f t="shared" si="0"/>
        <v>null</v>
      </c>
      <c r="O32" s="1" t="s">
        <v>182</v>
      </c>
      <c r="P32" s="1" t="s">
        <v>183</v>
      </c>
      <c r="Q32" s="1" t="s">
        <v>184</v>
      </c>
      <c r="R32" s="1" t="s">
        <v>185</v>
      </c>
      <c r="S32" s="1">
        <v>8</v>
      </c>
      <c r="T32" s="1">
        <v>8</v>
      </c>
      <c r="V32" t="str">
        <f t="shared" si="1"/>
        <v>INSERT INTO Product (product_id,name,description,shortDescription,priceBrutto,priceNetto,producer,category_id,dostepnych_sztuk,unit,storage,active,firstPagePosition,image,image120,image140,image250,vat,weight) VALUES (30,'Gumka KENDA żółta, wstępne poler. duży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3" spans="1:22">
      <c r="A33">
        <v>31</v>
      </c>
      <c r="B33" s="7" t="s">
        <v>173</v>
      </c>
      <c r="C33" s="10" t="s">
        <v>165</v>
      </c>
      <c r="D33" s="7" t="s">
        <v>166</v>
      </c>
      <c r="E33" t="s">
        <v>163</v>
      </c>
      <c r="F33" t="s">
        <v>164</v>
      </c>
      <c r="G33" t="s">
        <v>160</v>
      </c>
      <c r="H33" s="1">
        <v>10</v>
      </c>
      <c r="I33" s="1">
        <v>1</v>
      </c>
      <c r="J33" s="1" t="s">
        <v>43</v>
      </c>
      <c r="K33" s="1" t="s">
        <v>44</v>
      </c>
      <c r="L33" s="1">
        <v>1</v>
      </c>
      <c r="M33" s="1"/>
      <c r="N33" s="1" t="str">
        <f t="shared" si="0"/>
        <v>null</v>
      </c>
      <c r="O33" s="1" t="s">
        <v>182</v>
      </c>
      <c r="P33" s="1" t="s">
        <v>183</v>
      </c>
      <c r="Q33" s="1" t="s">
        <v>184</v>
      </c>
      <c r="R33" s="1" t="s">
        <v>185</v>
      </c>
      <c r="S33" s="1">
        <v>8</v>
      </c>
      <c r="T33" s="1">
        <v>8</v>
      </c>
      <c r="V33" t="str">
        <f t="shared" si="1"/>
        <v>INSERT INTO Product (product_id,name,description,shortDescription,priceBrutto,priceNetto,producer,category_id,dostepnych_sztuk,unit,storage,active,firstPagePosition,image,image120,image140,image250,vat,weight) VALUES (31,'Gumka KENDA żółta, wstępne poler. mały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4" spans="1:22">
      <c r="A34">
        <v>32</v>
      </c>
      <c r="B34" s="7" t="s">
        <v>175</v>
      </c>
      <c r="C34" s="10" t="s">
        <v>165</v>
      </c>
      <c r="D34" s="7" t="s">
        <v>166</v>
      </c>
      <c r="E34" t="s">
        <v>163</v>
      </c>
      <c r="F34" t="s">
        <v>164</v>
      </c>
      <c r="G34" t="s">
        <v>160</v>
      </c>
      <c r="H34" s="1">
        <v>10</v>
      </c>
      <c r="I34" s="1">
        <v>1</v>
      </c>
      <c r="J34" s="1" t="s">
        <v>43</v>
      </c>
      <c r="K34" s="1" t="s">
        <v>44</v>
      </c>
      <c r="L34" s="1">
        <v>1</v>
      </c>
      <c r="M34" s="1"/>
      <c r="N34" s="1" t="str">
        <f t="shared" si="0"/>
        <v>null</v>
      </c>
      <c r="O34" s="1" t="s">
        <v>182</v>
      </c>
      <c r="P34" s="1" t="s">
        <v>183</v>
      </c>
      <c r="Q34" s="1" t="s">
        <v>184</v>
      </c>
      <c r="R34" s="1" t="s">
        <v>185</v>
      </c>
      <c r="S34" s="1">
        <v>8</v>
      </c>
      <c r="T34" s="1">
        <v>8</v>
      </c>
      <c r="V34" t="str">
        <f t="shared" si="1"/>
        <v>INSERT INTO Product (product_id,name,description,shortDescription,priceBrutto,priceNetto,producer,category_id,dostepnych_sztuk,unit,storage,active,firstPagePosition,image,image120,image140,image250,vat,weight) VALUES (32,'Gumka KENDA żółta, wstępne poler. walec,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5" spans="1:22">
      <c r="A35">
        <v>33</v>
      </c>
      <c r="B35" s="7" t="s">
        <v>150</v>
      </c>
      <c r="C35" s="10" t="s">
        <v>165</v>
      </c>
      <c r="D35" s="7" t="s">
        <v>166</v>
      </c>
      <c r="E35" t="s">
        <v>163</v>
      </c>
      <c r="F35" t="s">
        <v>164</v>
      </c>
      <c r="G35" t="s">
        <v>160</v>
      </c>
      <c r="H35" s="1">
        <v>10</v>
      </c>
      <c r="I35" s="1">
        <v>1</v>
      </c>
      <c r="J35" s="1" t="s">
        <v>43</v>
      </c>
      <c r="K35" s="1" t="s">
        <v>44</v>
      </c>
      <c r="L35" s="1">
        <v>1</v>
      </c>
      <c r="M35" s="1"/>
      <c r="N35" s="1" t="str">
        <f t="shared" si="0"/>
        <v>null</v>
      </c>
      <c r="O35" s="1" t="s">
        <v>182</v>
      </c>
      <c r="P35" s="1" t="s">
        <v>183</v>
      </c>
      <c r="Q35" s="1" t="s">
        <v>184</v>
      </c>
      <c r="R35" s="1" t="s">
        <v>185</v>
      </c>
      <c r="S35" s="1">
        <v>8</v>
      </c>
      <c r="T35" s="1">
        <v>8</v>
      </c>
      <c r="V35" t="str">
        <f t="shared" si="1"/>
        <v>INSERT INTO Product (product_id,name,description,shortDescription,priceBrutto,priceNetto,producer,category_id,dostepnych_sztuk,unit,storage,active,firstPagePosition,image,image120,image140,image250,vat,weight) VALUES (33,'Gumka KENDA żółta, wstępne poler. talerz,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7500 - 10000obrotów/min.',10.50,9.72,'Kenda',10,1,'op.','R1P2',1,null,'img/products/KENDA_80.png','img/products/KENDA_120.png','img/products/KENDA_140.png','img/products/KENDA_250.png',8,8);</v>
      </c>
    </row>
    <row r="36" spans="1:22">
      <c r="A36">
        <v>34</v>
      </c>
      <c r="B36" s="7" t="s">
        <v>151</v>
      </c>
      <c r="C36" s="10" t="s">
        <v>167</v>
      </c>
      <c r="D36" s="7" t="s">
        <v>168</v>
      </c>
      <c r="E36" t="s">
        <v>161</v>
      </c>
      <c r="F36" t="s">
        <v>162</v>
      </c>
      <c r="G36" t="s">
        <v>160</v>
      </c>
      <c r="H36" s="1">
        <v>10</v>
      </c>
      <c r="I36" s="1">
        <v>1</v>
      </c>
      <c r="J36" s="1" t="s">
        <v>169</v>
      </c>
      <c r="K36" s="1" t="s">
        <v>44</v>
      </c>
      <c r="L36" s="1">
        <v>1</v>
      </c>
      <c r="N36" s="1" t="str">
        <f t="shared" si="0"/>
        <v>null</v>
      </c>
      <c r="O36" s="1" t="s">
        <v>182</v>
      </c>
      <c r="P36" s="1" t="s">
        <v>183</v>
      </c>
      <c r="Q36" s="1" t="s">
        <v>184</v>
      </c>
      <c r="R36" s="1" t="s">
        <v>185</v>
      </c>
      <c r="S36" s="1">
        <v>8</v>
      </c>
      <c r="T36" s="1">
        <v>8</v>
      </c>
      <c r="V36" t="str">
        <f t="shared" si="1"/>
        <v>INSERT INTO Product (product_id,name,description,shortDescription,priceBrutto,priceNetto,producer,category_id,dostepnych_sztuk,unit,storage,active,firstPagePosition,image,image120,image140,image250,vat,weight) VALUES (34,'Gumka KENDA niebieska, dokładne poler. duży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37" spans="1:22">
      <c r="A37">
        <v>35</v>
      </c>
      <c r="B37" s="7" t="s">
        <v>152</v>
      </c>
      <c r="C37" s="10" t="s">
        <v>167</v>
      </c>
      <c r="D37" s="7" t="s">
        <v>168</v>
      </c>
      <c r="E37" t="s">
        <v>161</v>
      </c>
      <c r="F37" t="s">
        <v>162</v>
      </c>
      <c r="G37" t="s">
        <v>160</v>
      </c>
      <c r="H37" s="1">
        <v>10</v>
      </c>
      <c r="I37" s="1">
        <v>1</v>
      </c>
      <c r="J37" s="1" t="s">
        <v>169</v>
      </c>
      <c r="K37" s="1" t="s">
        <v>44</v>
      </c>
      <c r="L37" s="1">
        <v>1</v>
      </c>
      <c r="M37" s="1"/>
      <c r="N37" s="1" t="str">
        <f t="shared" si="0"/>
        <v>null</v>
      </c>
      <c r="O37" s="1" t="s">
        <v>182</v>
      </c>
      <c r="P37" s="1" t="s">
        <v>183</v>
      </c>
      <c r="Q37" s="1" t="s">
        <v>184</v>
      </c>
      <c r="R37" s="1" t="s">
        <v>185</v>
      </c>
      <c r="S37" s="1">
        <v>8</v>
      </c>
      <c r="T37" s="1">
        <v>8</v>
      </c>
      <c r="V37" t="str">
        <f t="shared" si="1"/>
        <v>INSERT INTO Product (product_id,name,description,shortDescription,priceBrutto,priceNetto,producer,category_id,dostepnych_sztuk,unit,storage,active,firstPagePosition,image,image120,image140,image250,vat,weight) VALUES (35,'Gumka KENDA niebieska, dokładne poler. mały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38" spans="1:22">
      <c r="A38">
        <v>36</v>
      </c>
      <c r="B38" s="7" t="s">
        <v>153</v>
      </c>
      <c r="C38" s="10" t="s">
        <v>167</v>
      </c>
      <c r="D38" s="7" t="s">
        <v>168</v>
      </c>
      <c r="E38" t="s">
        <v>161</v>
      </c>
      <c r="F38" t="s">
        <v>162</v>
      </c>
      <c r="G38" t="s">
        <v>160</v>
      </c>
      <c r="H38" s="1">
        <v>10</v>
      </c>
      <c r="I38" s="1">
        <v>1</v>
      </c>
      <c r="J38" s="1" t="s">
        <v>169</v>
      </c>
      <c r="K38" s="1" t="s">
        <v>44</v>
      </c>
      <c r="L38" s="1">
        <v>1</v>
      </c>
      <c r="M38" s="1"/>
      <c r="N38" s="1" t="str">
        <f t="shared" si="0"/>
        <v>null</v>
      </c>
      <c r="O38" s="1" t="s">
        <v>182</v>
      </c>
      <c r="P38" s="1" t="s">
        <v>183</v>
      </c>
      <c r="Q38" s="1" t="s">
        <v>184</v>
      </c>
      <c r="R38" s="1" t="s">
        <v>185</v>
      </c>
      <c r="S38" s="1">
        <v>8</v>
      </c>
      <c r="T38" s="1">
        <v>8</v>
      </c>
      <c r="V38" t="str">
        <f t="shared" si="1"/>
        <v>INSERT INTO Product (product_id,name,description,shortDescription,priceBrutto,priceNetto,producer,category_id,dostepnych_sztuk,unit,storage,active,firstPagePosition,image,image120,image140,image250,vat,weight) VALUES (36,'Gumka KENDA niebieska, dokładne poler. duży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39" spans="1:22">
      <c r="A39">
        <v>37</v>
      </c>
      <c r="B39" s="7" t="s">
        <v>154</v>
      </c>
      <c r="C39" s="10" t="s">
        <v>167</v>
      </c>
      <c r="D39" s="7" t="s">
        <v>168</v>
      </c>
      <c r="E39" t="s">
        <v>161</v>
      </c>
      <c r="F39" t="s">
        <v>162</v>
      </c>
      <c r="G39" t="s">
        <v>160</v>
      </c>
      <c r="H39" s="1">
        <v>10</v>
      </c>
      <c r="I39" s="1">
        <v>1</v>
      </c>
      <c r="J39" s="1" t="s">
        <v>169</v>
      </c>
      <c r="K39" s="1" t="s">
        <v>44</v>
      </c>
      <c r="L39" s="1">
        <v>1</v>
      </c>
      <c r="M39" s="1"/>
      <c r="N39" s="1" t="str">
        <f t="shared" si="0"/>
        <v>null</v>
      </c>
      <c r="O39" s="1" t="s">
        <v>182</v>
      </c>
      <c r="P39" s="1" t="s">
        <v>183</v>
      </c>
      <c r="Q39" s="1" t="s">
        <v>184</v>
      </c>
      <c r="R39" s="1" t="s">
        <v>185</v>
      </c>
      <c r="S39" s="1">
        <v>8</v>
      </c>
      <c r="T39" s="1">
        <v>8</v>
      </c>
      <c r="V39" t="str">
        <f t="shared" si="1"/>
        <v>INSERT INTO Product (product_id,name,description,shortDescription,priceBrutto,priceNetto,producer,category_id,dostepnych_sztuk,unit,storage,active,firstPagePosition,image,image120,image140,image250,vat,weight) VALUES (37,'Gumka KENDA niebieska, dokładne poler. mały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40" spans="1:22">
      <c r="A40">
        <v>38</v>
      </c>
      <c r="B40" s="7" t="s">
        <v>176</v>
      </c>
      <c r="C40" s="10" t="s">
        <v>167</v>
      </c>
      <c r="D40" s="7" t="s">
        <v>168</v>
      </c>
      <c r="E40" t="s">
        <v>161</v>
      </c>
      <c r="F40" t="s">
        <v>162</v>
      </c>
      <c r="G40" t="s">
        <v>160</v>
      </c>
      <c r="H40" s="1">
        <v>10</v>
      </c>
      <c r="I40" s="1">
        <v>1</v>
      </c>
      <c r="J40" s="1" t="s">
        <v>169</v>
      </c>
      <c r="K40" s="1" t="s">
        <v>44</v>
      </c>
      <c r="L40" s="1">
        <v>1</v>
      </c>
      <c r="M40" s="1"/>
      <c r="N40" s="1" t="str">
        <f t="shared" si="0"/>
        <v>null</v>
      </c>
      <c r="O40" s="1" t="s">
        <v>182</v>
      </c>
      <c r="P40" s="1" t="s">
        <v>183</v>
      </c>
      <c r="Q40" s="1" t="s">
        <v>184</v>
      </c>
      <c r="R40" s="1" t="s">
        <v>185</v>
      </c>
      <c r="S40" s="1">
        <v>8</v>
      </c>
      <c r="T40" s="1">
        <v>8</v>
      </c>
      <c r="V40" t="str">
        <f t="shared" si="1"/>
        <v>INSERT INTO Product (product_id,name,description,shortDescription,priceBrutto,priceNetto,producer,category_id,dostepnych_sztuk,unit,storage,active,firstPagePosition,image,image120,image140,image250,vat,weight) VALUES (38,'Gumka KENDA niebieska, dokładne poler. duży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41" spans="1:22">
      <c r="A41">
        <v>39</v>
      </c>
      <c r="B41" s="7" t="s">
        <v>177</v>
      </c>
      <c r="C41" s="10" t="s">
        <v>167</v>
      </c>
      <c r="D41" s="7" t="s">
        <v>168</v>
      </c>
      <c r="E41" t="s">
        <v>161</v>
      </c>
      <c r="F41" t="s">
        <v>162</v>
      </c>
      <c r="G41" t="s">
        <v>160</v>
      </c>
      <c r="H41" s="1">
        <v>10</v>
      </c>
      <c r="I41" s="1">
        <v>1</v>
      </c>
      <c r="J41" s="1" t="s">
        <v>169</v>
      </c>
      <c r="K41" s="1" t="s">
        <v>44</v>
      </c>
      <c r="L41" s="1">
        <v>1</v>
      </c>
      <c r="M41" s="1"/>
      <c r="N41" s="1" t="str">
        <f t="shared" si="0"/>
        <v>null</v>
      </c>
      <c r="O41" s="1" t="s">
        <v>182</v>
      </c>
      <c r="P41" s="1" t="s">
        <v>183</v>
      </c>
      <c r="Q41" s="1" t="s">
        <v>184</v>
      </c>
      <c r="R41" s="1" t="s">
        <v>185</v>
      </c>
      <c r="S41" s="1">
        <v>8</v>
      </c>
      <c r="T41" s="1">
        <v>8</v>
      </c>
      <c r="V41" t="str">
        <f t="shared" si="1"/>
        <v>INSERT INTO Product (product_id,name,description,shortDescription,priceBrutto,priceNetto,producer,category_id,dostepnych_sztuk,unit,storage,active,firstPagePosition,image,image120,image140,image250,vat,weight) VALUES (39,'Gumka KENDA niebieska, dokładne poler. mały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42" spans="1:22">
      <c r="A42">
        <v>40</v>
      </c>
      <c r="B42" s="7" t="s">
        <v>178</v>
      </c>
      <c r="C42" s="10" t="s">
        <v>167</v>
      </c>
      <c r="D42" s="7" t="s">
        <v>168</v>
      </c>
      <c r="E42" t="s">
        <v>161</v>
      </c>
      <c r="F42" t="s">
        <v>162</v>
      </c>
      <c r="G42" t="s">
        <v>160</v>
      </c>
      <c r="H42" s="1">
        <v>10</v>
      </c>
      <c r="I42" s="1">
        <v>1</v>
      </c>
      <c r="J42" s="1" t="s">
        <v>169</v>
      </c>
      <c r="K42" s="1" t="s">
        <v>44</v>
      </c>
      <c r="L42" s="1">
        <v>1</v>
      </c>
      <c r="M42" s="1"/>
      <c r="N42" s="1" t="str">
        <f t="shared" si="0"/>
        <v>null</v>
      </c>
      <c r="O42" s="1" t="s">
        <v>182</v>
      </c>
      <c r="P42" s="1" t="s">
        <v>183</v>
      </c>
      <c r="Q42" s="1" t="s">
        <v>184</v>
      </c>
      <c r="R42" s="1" t="s">
        <v>185</v>
      </c>
      <c r="S42" s="1">
        <v>8</v>
      </c>
      <c r="T42" s="1">
        <v>8</v>
      </c>
      <c r="V42" t="str">
        <f t="shared" si="1"/>
        <v>INSERT INTO Product (product_id,name,description,shortDescription,priceBrutto,priceNetto,producer,category_id,dostepnych_sztuk,unit,storage,active,firstPagePosition,image,image120,image140,image250,vat,weight) VALUES (40,'Gumka KENDA niebieska, dokładne poler. walec','&lt;br&gt;Gumki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43" spans="1:22">
      <c r="A43">
        <v>41</v>
      </c>
      <c r="B43" s="7" t="s">
        <v>155</v>
      </c>
      <c r="C43" s="10" t="s">
        <v>167</v>
      </c>
      <c r="D43" s="7" t="s">
        <v>168</v>
      </c>
      <c r="E43" t="s">
        <v>161</v>
      </c>
      <c r="F43" t="s">
        <v>162</v>
      </c>
      <c r="G43" t="s">
        <v>160</v>
      </c>
      <c r="H43" s="1">
        <v>10</v>
      </c>
      <c r="I43" s="1">
        <v>1</v>
      </c>
      <c r="J43" s="1" t="s">
        <v>169</v>
      </c>
      <c r="K43" s="1" t="s">
        <v>44</v>
      </c>
      <c r="L43" s="1">
        <v>1</v>
      </c>
      <c r="N43" s="1" t="str">
        <f t="shared" si="0"/>
        <v>null</v>
      </c>
      <c r="O43" s="1" t="s">
        <v>182</v>
      </c>
      <c r="P43" s="1" t="s">
        <v>183</v>
      </c>
      <c r="Q43" s="1" t="s">
        <v>184</v>
      </c>
      <c r="R43" s="1" t="s">
        <v>185</v>
      </c>
      <c r="S43" s="1">
        <v>8</v>
      </c>
      <c r="T43" s="1">
        <v>8</v>
      </c>
      <c r="V43" t="str">
        <f t="shared" si="1"/>
        <v>INSERT INTO Product (product_id,name,description,shortDescription,priceBrutto,priceNetto,producer,category_id,dostepnych_sztuk,unit,storage,active,firstPagePosition,image,image120,image140,image250,vat,weight) VALUES (41,'Gumka KENDA niebieska, dokładne poler. talerz','&lt;br&gt;Gumki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obrotów/min.',5.50,5.09,'Kenda',10,1,'szt.','R1P2',1,null,'img/products/KENDA_80.png','img/products/KENDA_120.png','img/products/KENDA_140.png','img/products/KENDA_250.png',8,8);</v>
      </c>
    </row>
    <row r="44" spans="1:22">
      <c r="A44">
        <v>42</v>
      </c>
      <c r="B44" s="7" t="s">
        <v>156</v>
      </c>
      <c r="C44" s="10" t="s">
        <v>167</v>
      </c>
      <c r="D44" s="7" t="s">
        <v>168</v>
      </c>
      <c r="E44" t="s">
        <v>163</v>
      </c>
      <c r="F44" t="s">
        <v>164</v>
      </c>
      <c r="G44" t="s">
        <v>160</v>
      </c>
      <c r="H44" s="1">
        <v>10</v>
      </c>
      <c r="I44" s="1">
        <v>1</v>
      </c>
      <c r="J44" s="1" t="s">
        <v>43</v>
      </c>
      <c r="K44" s="1" t="s">
        <v>44</v>
      </c>
      <c r="L44" s="1">
        <v>1</v>
      </c>
      <c r="N44" s="1" t="str">
        <f t="shared" si="0"/>
        <v>null</v>
      </c>
      <c r="O44" s="1" t="s">
        <v>182</v>
      </c>
      <c r="P44" s="1" t="s">
        <v>183</v>
      </c>
      <c r="Q44" s="1" t="s">
        <v>184</v>
      </c>
      <c r="R44" s="1" t="s">
        <v>185</v>
      </c>
      <c r="S44" s="1">
        <v>8</v>
      </c>
      <c r="T44" s="1">
        <v>8</v>
      </c>
      <c r="V44" t="str">
        <f t="shared" si="1"/>
        <v>INSERT INTO Product (product_id,name,description,shortDescription,priceBrutto,priceNetto,producer,category_id,dostepnych_sztuk,unit,storage,active,firstPagePosition,image,image120,image140,image250,vat,weight) VALUES (42,'Gumka KENDA niebieska, dokładne poler. duży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45" spans="1:22">
      <c r="A45">
        <v>43</v>
      </c>
      <c r="B45" s="7" t="s">
        <v>157</v>
      </c>
      <c r="C45" s="10" t="s">
        <v>167</v>
      </c>
      <c r="D45" s="7" t="s">
        <v>168</v>
      </c>
      <c r="E45" t="s">
        <v>163</v>
      </c>
      <c r="F45" t="s">
        <v>164</v>
      </c>
      <c r="G45" t="s">
        <v>160</v>
      </c>
      <c r="H45" s="1">
        <v>10</v>
      </c>
      <c r="I45" s="1">
        <v>1</v>
      </c>
      <c r="J45" s="1" t="s">
        <v>43</v>
      </c>
      <c r="K45" s="1" t="s">
        <v>44</v>
      </c>
      <c r="L45" s="1">
        <v>1</v>
      </c>
      <c r="N45" s="1" t="str">
        <f t="shared" si="0"/>
        <v>null</v>
      </c>
      <c r="O45" s="1" t="s">
        <v>182</v>
      </c>
      <c r="P45" s="1" t="s">
        <v>183</v>
      </c>
      <c r="Q45" s="1" t="s">
        <v>184</v>
      </c>
      <c r="R45" s="1" t="s">
        <v>185</v>
      </c>
      <c r="S45" s="1">
        <v>8</v>
      </c>
      <c r="T45" s="1">
        <v>8</v>
      </c>
      <c r="V45" t="str">
        <f t="shared" si="1"/>
        <v>INSERT INTO Product (product_id,name,description,shortDescription,priceBrutto,priceNetto,producer,category_id,dostepnych_sztuk,unit,storage,active,firstPagePosition,image,image120,image140,image250,vat,weight) VALUES (43,'Gumka KENDA niebieska, dokładne poler. mały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46" spans="1:22">
      <c r="A46">
        <v>44</v>
      </c>
      <c r="B46" s="7" t="s">
        <v>158</v>
      </c>
      <c r="C46" s="10" t="s">
        <v>167</v>
      </c>
      <c r="D46" s="7" t="s">
        <v>168</v>
      </c>
      <c r="E46" t="s">
        <v>163</v>
      </c>
      <c r="F46" t="s">
        <v>164</v>
      </c>
      <c r="G46" t="s">
        <v>160</v>
      </c>
      <c r="H46" s="1">
        <v>10</v>
      </c>
      <c r="I46" s="1">
        <v>1</v>
      </c>
      <c r="J46" s="1" t="s">
        <v>43</v>
      </c>
      <c r="K46" s="1" t="s">
        <v>44</v>
      </c>
      <c r="L46" s="1">
        <v>1</v>
      </c>
      <c r="N46" s="1" t="str">
        <f t="shared" si="0"/>
        <v>null</v>
      </c>
      <c r="O46" s="1" t="s">
        <v>182</v>
      </c>
      <c r="P46" s="1" t="s">
        <v>183</v>
      </c>
      <c r="Q46" s="1" t="s">
        <v>184</v>
      </c>
      <c r="R46" s="1" t="s">
        <v>185</v>
      </c>
      <c r="S46" s="1">
        <v>8</v>
      </c>
      <c r="T46" s="1">
        <v>8</v>
      </c>
      <c r="V46" t="str">
        <f t="shared" si="1"/>
        <v>INSERT INTO Product (product_id,name,description,shortDescription,priceBrutto,priceNetto,producer,category_id,dostepnych_sztuk,unit,storage,active,firstPagePosition,image,image120,image140,image250,vat,weight) VALUES (44,'Gumka KENDA niebieska, dokładne poler. duży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47" spans="1:22">
      <c r="A47">
        <v>45</v>
      </c>
      <c r="B47" s="7" t="s">
        <v>159</v>
      </c>
      <c r="C47" s="10" t="s">
        <v>167</v>
      </c>
      <c r="D47" s="7" t="s">
        <v>168</v>
      </c>
      <c r="E47" t="s">
        <v>163</v>
      </c>
      <c r="F47" t="s">
        <v>164</v>
      </c>
      <c r="G47" t="s">
        <v>160</v>
      </c>
      <c r="H47" s="1">
        <v>10</v>
      </c>
      <c r="I47" s="1">
        <v>1</v>
      </c>
      <c r="J47" s="1" t="s">
        <v>43</v>
      </c>
      <c r="K47" s="1" t="s">
        <v>44</v>
      </c>
      <c r="L47" s="1">
        <v>1</v>
      </c>
      <c r="N47" s="1" t="str">
        <f t="shared" si="0"/>
        <v>null</v>
      </c>
      <c r="O47" s="1" t="s">
        <v>182</v>
      </c>
      <c r="P47" s="1" t="s">
        <v>183</v>
      </c>
      <c r="Q47" s="1" t="s">
        <v>184</v>
      </c>
      <c r="R47" s="1" t="s">
        <v>185</v>
      </c>
      <c r="S47" s="1">
        <v>8</v>
      </c>
      <c r="T47" s="1">
        <v>8</v>
      </c>
      <c r="V47" t="str">
        <f t="shared" si="1"/>
        <v>INSERT INTO Product (product_id,name,description,shortDescription,priceBrutto,priceNetto,producer,category_id,dostepnych_sztuk,unit,storage,active,firstPagePosition,image,image120,image140,image250,vat,weight) VALUES (45,'Gumka KENDA niebieska, dokładne poler. mały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48" spans="1:22">
      <c r="A48">
        <v>46</v>
      </c>
      <c r="B48" s="7" t="s">
        <v>179</v>
      </c>
      <c r="C48" s="10" t="s">
        <v>167</v>
      </c>
      <c r="D48" s="7" t="s">
        <v>168</v>
      </c>
      <c r="E48" t="s">
        <v>163</v>
      </c>
      <c r="F48" t="s">
        <v>164</v>
      </c>
      <c r="G48" t="s">
        <v>160</v>
      </c>
      <c r="H48" s="1">
        <v>10</v>
      </c>
      <c r="I48" s="1">
        <v>1</v>
      </c>
      <c r="J48" s="1" t="s">
        <v>43</v>
      </c>
      <c r="K48" s="1" t="s">
        <v>44</v>
      </c>
      <c r="L48" s="1">
        <v>1</v>
      </c>
      <c r="N48" s="1" t="str">
        <f t="shared" si="0"/>
        <v>null</v>
      </c>
      <c r="O48" s="1" t="s">
        <v>182</v>
      </c>
      <c r="P48" s="1" t="s">
        <v>183</v>
      </c>
      <c r="Q48" s="1" t="s">
        <v>184</v>
      </c>
      <c r="R48" s="1" t="s">
        <v>185</v>
      </c>
      <c r="S48" s="1">
        <v>8</v>
      </c>
      <c r="T48" s="1">
        <v>8</v>
      </c>
      <c r="V48" t="str">
        <f t="shared" si="1"/>
        <v>INSERT INTO Product (product_id,name,description,shortDescription,priceBrutto,priceNetto,producer,category_id,dostepnych_sztuk,unit,storage,active,firstPagePosition,image,image120,image140,image250,vat,weight) VALUES (46,'Gumka KENDA niebieska, dokładne poler. duży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49" spans="1:22">
      <c r="A49">
        <v>47</v>
      </c>
      <c r="B49" s="7" t="s">
        <v>180</v>
      </c>
      <c r="C49" s="10" t="s">
        <v>167</v>
      </c>
      <c r="D49" s="7" t="s">
        <v>168</v>
      </c>
      <c r="E49" t="s">
        <v>163</v>
      </c>
      <c r="F49" t="s">
        <v>164</v>
      </c>
      <c r="G49" t="s">
        <v>160</v>
      </c>
      <c r="H49" s="1">
        <v>10</v>
      </c>
      <c r="I49" s="1">
        <v>1</v>
      </c>
      <c r="J49" s="1" t="s">
        <v>43</v>
      </c>
      <c r="K49" s="1" t="s">
        <v>44</v>
      </c>
      <c r="L49" s="1">
        <v>1</v>
      </c>
      <c r="N49" s="1" t="str">
        <f t="shared" si="0"/>
        <v>null</v>
      </c>
      <c r="O49" s="1" t="s">
        <v>182</v>
      </c>
      <c r="P49" s="1" t="s">
        <v>183</v>
      </c>
      <c r="Q49" s="1" t="s">
        <v>184</v>
      </c>
      <c r="R49" s="1" t="s">
        <v>185</v>
      </c>
      <c r="S49" s="1">
        <v>8</v>
      </c>
      <c r="T49" s="1">
        <v>8</v>
      </c>
      <c r="V49" t="str">
        <f t="shared" si="1"/>
        <v>INSERT INTO Product (product_id,name,description,shortDescription,priceBrutto,priceNetto,producer,category_id,dostepnych_sztuk,unit,storage,active,firstPagePosition,image,image120,image140,image250,vat,weight) VALUES (47,'Gumka KENDA niebieska, dokładne poler. mały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50" spans="1:22">
      <c r="A50">
        <v>48</v>
      </c>
      <c r="B50" s="7" t="s">
        <v>181</v>
      </c>
      <c r="C50" s="10" t="s">
        <v>167</v>
      </c>
      <c r="D50" s="7" t="s">
        <v>168</v>
      </c>
      <c r="E50" t="s">
        <v>163</v>
      </c>
      <c r="F50" t="s">
        <v>164</v>
      </c>
      <c r="G50" t="s">
        <v>160</v>
      </c>
      <c r="H50" s="1">
        <v>10</v>
      </c>
      <c r="I50" s="1">
        <v>1</v>
      </c>
      <c r="J50" s="1" t="s">
        <v>43</v>
      </c>
      <c r="K50" s="1" t="s">
        <v>44</v>
      </c>
      <c r="L50" s="1">
        <v>1</v>
      </c>
      <c r="N50" s="1" t="str">
        <f t="shared" si="0"/>
        <v>null</v>
      </c>
      <c r="O50" s="1" t="s">
        <v>182</v>
      </c>
      <c r="P50" s="1" t="s">
        <v>183</v>
      </c>
      <c r="Q50" s="1" t="s">
        <v>184</v>
      </c>
      <c r="R50" s="1" t="s">
        <v>185</v>
      </c>
      <c r="S50" s="1">
        <v>8</v>
      </c>
      <c r="T50" s="1">
        <v>8</v>
      </c>
      <c r="V50" t="str">
        <f t="shared" si="1"/>
        <v>INSERT INTO Product (product_id,name,description,shortDescription,priceBrutto,priceNetto,producer,category_id,dostepnych_sztuk,unit,storage,active,firstPagePosition,image,image120,image140,image250,vat,weight) VALUES (48,'Gumka KENDA niebieska, dokładne poler. walec,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51" spans="1:22">
      <c r="A51">
        <v>49</v>
      </c>
      <c r="B51" s="7" t="s">
        <v>140</v>
      </c>
      <c r="C51" s="10" t="s">
        <v>167</v>
      </c>
      <c r="D51" s="7" t="s">
        <v>168</v>
      </c>
      <c r="E51" t="s">
        <v>163</v>
      </c>
      <c r="F51" t="s">
        <v>164</v>
      </c>
      <c r="G51" t="s">
        <v>160</v>
      </c>
      <c r="H51" s="1">
        <v>10</v>
      </c>
      <c r="I51" s="1">
        <v>1</v>
      </c>
      <c r="J51" s="1" t="s">
        <v>43</v>
      </c>
      <c r="K51" s="1" t="s">
        <v>44</v>
      </c>
      <c r="L51" s="1">
        <v>1</v>
      </c>
      <c r="N51" s="1" t="str">
        <f t="shared" si="0"/>
        <v>null</v>
      </c>
      <c r="O51" s="1" t="s">
        <v>182</v>
      </c>
      <c r="P51" s="1" t="s">
        <v>183</v>
      </c>
      <c r="Q51" s="1" t="s">
        <v>184</v>
      </c>
      <c r="R51" s="1" t="s">
        <v>185</v>
      </c>
      <c r="S51" s="1">
        <v>8</v>
      </c>
      <c r="T51" s="1">
        <v>8</v>
      </c>
      <c r="V51" t="str">
        <f t="shared" si="1"/>
        <v>INSERT INTO Product (product_id,name,description,shortDescription,priceBrutto,priceNetto,producer,category_id,dostepnych_sztuk,unit,storage,active,firstPagePosition,image,image120,image140,image250,vat,weight) VALUES (49,'Gumka KENDA żółta, wstępne polerowanie, talerz,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obrotów/min.',10.50,9.72,'Kenda',10,1,'op.','R1P2',1,null,'img/products/KENDA_80.png','img/products/KENDA_120.png','img/products/KENDA_140.png','img/products/KENDA_250.png',8,8);</v>
      </c>
    </row>
    <row r="52" spans="1:22">
      <c r="A52">
        <v>50</v>
      </c>
      <c r="B52" s="7" t="s">
        <v>187</v>
      </c>
      <c r="C52" s="10" t="s">
        <v>195</v>
      </c>
      <c r="D52" s="7" t="s">
        <v>194</v>
      </c>
      <c r="E52" t="s">
        <v>191</v>
      </c>
      <c r="F52" t="s">
        <v>190</v>
      </c>
      <c r="G52" t="s">
        <v>189</v>
      </c>
      <c r="H52" s="1">
        <v>11</v>
      </c>
      <c r="I52" s="1">
        <v>1</v>
      </c>
      <c r="J52" s="1" t="s">
        <v>43</v>
      </c>
      <c r="K52" s="1" t="s">
        <v>44</v>
      </c>
      <c r="L52" s="1">
        <v>1</v>
      </c>
      <c r="N52" s="1" t="str">
        <f t="shared" si="0"/>
        <v>null</v>
      </c>
      <c r="O52" s="1" t="s">
        <v>196</v>
      </c>
      <c r="P52" s="1" t="s">
        <v>197</v>
      </c>
      <c r="Q52" s="1" t="s">
        <v>198</v>
      </c>
      <c r="R52" s="1" t="s">
        <v>199</v>
      </c>
      <c r="S52" s="1">
        <v>8</v>
      </c>
      <c r="T52" s="1">
        <v>8</v>
      </c>
      <c r="V52" t="str">
        <f t="shared" si="1"/>
        <v>INSERT INTO Product (product_id,name,description,shortDescription,priceBrutto,priceNetto,producer,category_id,dostepnych_sztuk,unit,storage,active,firstPagePosition,image,image120,image140,image250,vat,weight) VALUES (50,'Stalowe paski ścierne, jednostronne 4mm, 12szt.','&lt;br&gt;Stalowe paski separacyjne o średniej ścieralności, dostępne w 3 rozmiarach - 4, 6 i 8 mm.&lt;/br&gt;','Stalowe paski separacyjne o średniej ścieralności, dostępne w 3 rozmiarach - 4, 6 i 8 mm.',24.00,22.22,'Coltene',11,1,'op.','R1P2',1,null,'img/products/RO570004_80.png','img/products/RO570004_120.png','img/products/RO570004_140.png','img/products/RO570004_250.png',8,8);</v>
      </c>
    </row>
    <row r="53" spans="1:22">
      <c r="A53">
        <v>51</v>
      </c>
      <c r="B53" s="7" t="s">
        <v>188</v>
      </c>
      <c r="C53" s="10" t="s">
        <v>195</v>
      </c>
      <c r="D53" s="7" t="s">
        <v>194</v>
      </c>
      <c r="E53" t="s">
        <v>192</v>
      </c>
      <c r="F53" t="s">
        <v>193</v>
      </c>
      <c r="G53" t="s">
        <v>189</v>
      </c>
      <c r="H53" s="1">
        <v>11</v>
      </c>
      <c r="I53" s="1">
        <v>1</v>
      </c>
      <c r="J53" s="1" t="s">
        <v>43</v>
      </c>
      <c r="K53" s="1" t="s">
        <v>44</v>
      </c>
      <c r="L53" s="1">
        <v>1</v>
      </c>
      <c r="N53" s="1" t="str">
        <f t="shared" si="0"/>
        <v>null</v>
      </c>
      <c r="O53" s="1" t="s">
        <v>196</v>
      </c>
      <c r="P53" s="1" t="s">
        <v>197</v>
      </c>
      <c r="Q53" s="1" t="s">
        <v>198</v>
      </c>
      <c r="R53" s="1" t="s">
        <v>199</v>
      </c>
      <c r="S53" s="1">
        <v>8</v>
      </c>
      <c r="T53" s="1">
        <v>8</v>
      </c>
      <c r="V53" t="str">
        <f t="shared" si="1"/>
        <v>INSERT INTO Product (product_id,name,description,shortDescription,priceBrutto,priceNetto,producer,category_id,dostepnych_sztuk,unit,storage,active,firstPagePosition,image,image120,image140,image250,vat,weight) VALUES (51,'Stalowe paski ścierne, jednostronne 6mm, 12szt.','&lt;br&gt;Stalowe paski separacyjne o średniej ścieralności, dostępne w 3 rozmiarach - 4, 6 i 8 mm.&lt;/br&gt;','Stalowe paski separacyjne o średniej ścieralności, dostępne w 3 rozmiarach - 4, 6 i 8 mm.',30.00,27.78,'Coltene',11,1,'op.','R1P2',1,null,'img/products/RO570004_80.png','img/products/RO570004_120.png','img/products/RO570004_140.png','img/products/RO570004_250.png',8,8);</v>
      </c>
    </row>
    <row r="54" spans="1:22">
      <c r="A54">
        <v>52</v>
      </c>
      <c r="B54" s="7" t="s">
        <v>201</v>
      </c>
      <c r="C54" s="10" t="s">
        <v>209</v>
      </c>
      <c r="D54" s="7" t="s">
        <v>210</v>
      </c>
      <c r="E54" t="s">
        <v>47</v>
      </c>
      <c r="F54" t="s">
        <v>46</v>
      </c>
      <c r="G54" t="s">
        <v>189</v>
      </c>
      <c r="H54" s="1">
        <v>12</v>
      </c>
      <c r="I54" s="1">
        <v>1</v>
      </c>
      <c r="J54" s="1" t="s">
        <v>43</v>
      </c>
      <c r="K54" s="1" t="s">
        <v>44</v>
      </c>
      <c r="L54" s="1">
        <v>1</v>
      </c>
      <c r="N54" s="1" t="str">
        <f t="shared" si="0"/>
        <v>null</v>
      </c>
      <c r="O54" s="1" t="s">
        <v>205</v>
      </c>
      <c r="P54" s="1" t="s">
        <v>206</v>
      </c>
      <c r="Q54" s="1" t="s">
        <v>207</v>
      </c>
      <c r="R54" s="1" t="s">
        <v>208</v>
      </c>
      <c r="S54" s="1">
        <v>8</v>
      </c>
      <c r="T54" s="1">
        <v>8</v>
      </c>
      <c r="V54" t="str">
        <f t="shared" si="1"/>
        <v>INSERT INTO Product (product_id,name,description,shortDescription,priceBrutto,priceNetto,producer,category_id,dostepnych_sztuk,unit,storage,active,firstPagePosition,image,image120,image140,image250,vat,weight) VALUES (52,'Kalka zwarciowa 80mic. niebiesko-czerwona, typ I, 144szt.','&lt;br&gt;Uniwersalna, dwustronna, występuje w kształcie paska (I), C, podkowy oraz nawinięta na rolkę. nie wymaga stosowania pincety.&lt;/br&gt;','Uniwersalna, dwustronna, występuje w kształcie paska (I), C, podkowy oraz nawinięta na rolkę. nie wymaga stosowania pincety.',25.00,23.15,'Coltene',12,1,'op.','R1P2',1,null,'img/products/RO480384_80.png','img/products/RO480384_120.png','img/products/RO480384_140.png','img/products/RO480384_250.png',8,8);</v>
      </c>
    </row>
    <row r="55" spans="1:22">
      <c r="A55">
        <v>53</v>
      </c>
      <c r="B55" s="7" t="s">
        <v>202</v>
      </c>
      <c r="C55" s="10" t="s">
        <v>209</v>
      </c>
      <c r="D55" s="7" t="s">
        <v>210</v>
      </c>
      <c r="E55" t="s">
        <v>204</v>
      </c>
      <c r="F55" t="s">
        <v>203</v>
      </c>
      <c r="G55" t="s">
        <v>189</v>
      </c>
      <c r="H55" s="1">
        <v>12</v>
      </c>
      <c r="I55" s="1">
        <v>1</v>
      </c>
      <c r="J55" s="1" t="s">
        <v>43</v>
      </c>
      <c r="K55" s="1" t="s">
        <v>44</v>
      </c>
      <c r="L55" s="1">
        <v>1</v>
      </c>
      <c r="N55" s="1" t="str">
        <f t="shared" si="0"/>
        <v>null</v>
      </c>
      <c r="O55" s="1" t="s">
        <v>205</v>
      </c>
      <c r="P55" s="1" t="s">
        <v>206</v>
      </c>
      <c r="Q55" s="1" t="s">
        <v>207</v>
      </c>
      <c r="R55" s="1" t="s">
        <v>208</v>
      </c>
      <c r="S55" s="1">
        <v>8</v>
      </c>
      <c r="T55" s="1">
        <v>8</v>
      </c>
      <c r="V55" t="str">
        <f t="shared" si="1"/>
        <v>INSERT INTO Product (product_id,name,description,shortDescription,priceBrutto,priceNetto,producer,category_id,dostepnych_sztuk,unit,storage,active,firstPagePosition,image,image120,image140,image250,vat,weight) VALUES (53,'Kalka zwarciowa 80mic. niebiesko-czerwona, typ U, 72szt.','&lt;br&gt;Uniwersalna, dwustronna, występuje w kształcie paska (I), C, podkowy oraz nawinięta na rolkę. nie wymaga stosowania pincety.&lt;/br&gt;','Uniwersalna, dwustronna, występuje w kształcie paska (I), C, podkowy oraz nawinięta na rolkę. nie wymaga stosowania pincety.',32.50,30.09,'Coltene',12,1,'op.','R1P2',1,null,'img/products/RO480384_80.png','img/products/RO480384_120.png','img/products/RO480384_140.png','img/products/RO480384_250.png',8,8);</v>
      </c>
    </row>
    <row r="56" spans="1:22">
      <c r="A56">
        <v>54</v>
      </c>
      <c r="B56" s="7" t="s">
        <v>212</v>
      </c>
      <c r="C56" s="10" t="s">
        <v>216</v>
      </c>
      <c r="D56" s="7" t="s">
        <v>215</v>
      </c>
      <c r="E56" t="s">
        <v>218</v>
      </c>
      <c r="F56" t="s">
        <v>217</v>
      </c>
      <c r="G56" t="s">
        <v>219</v>
      </c>
      <c r="H56" s="1">
        <v>14</v>
      </c>
      <c r="I56" s="1">
        <v>1</v>
      </c>
      <c r="J56" s="1" t="s">
        <v>43</v>
      </c>
      <c r="K56" s="1" t="s">
        <v>44</v>
      </c>
      <c r="L56" s="1">
        <v>1</v>
      </c>
      <c r="N56" s="1" t="str">
        <f t="shared" si="0"/>
        <v>null</v>
      </c>
      <c r="O56" s="1" t="s">
        <v>222</v>
      </c>
      <c r="P56" s="1" t="s">
        <v>223</v>
      </c>
      <c r="Q56" s="1" t="s">
        <v>224</v>
      </c>
      <c r="R56" s="1" t="s">
        <v>225</v>
      </c>
      <c r="S56" s="1">
        <v>8</v>
      </c>
      <c r="T56" s="1">
        <v>8</v>
      </c>
      <c r="V56" t="str">
        <f t="shared" si="1"/>
        <v>INSERT INTO Product (product_id,name,description,shortDescription,priceBrutto,priceNetto,producer,category_id,dostepnych_sztuk,unit,storage,active,firstPagePosition,image,image120,image140,image250,vat,weight) VALUES (54,'Nici retrakcyjne, stay-put 0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',56.00,51.85,'Roeko',14,1,'op.','R1P2',1,null,'img/products/RO521000_80.png','img/products/RO521000_120.png','img/products/RO521000_140.png','img/products/RO521000_250.png',8,8);</v>
      </c>
    </row>
    <row r="57" spans="1:22">
      <c r="A57">
        <v>55</v>
      </c>
      <c r="B57" s="7" t="s">
        <v>213</v>
      </c>
      <c r="C57" s="10" t="s">
        <v>216</v>
      </c>
      <c r="D57" s="7" t="s">
        <v>215</v>
      </c>
      <c r="E57" t="s">
        <v>218</v>
      </c>
      <c r="F57" t="s">
        <v>217</v>
      </c>
      <c r="G57" t="s">
        <v>219</v>
      </c>
      <c r="H57" s="1">
        <v>14</v>
      </c>
      <c r="I57" s="1">
        <v>1</v>
      </c>
      <c r="J57" s="1" t="s">
        <v>43</v>
      </c>
      <c r="K57" s="1" t="s">
        <v>44</v>
      </c>
      <c r="L57" s="1">
        <v>1</v>
      </c>
      <c r="N57" s="1" t="str">
        <f t="shared" si="0"/>
        <v>null</v>
      </c>
      <c r="O57" s="1" t="s">
        <v>222</v>
      </c>
      <c r="P57" s="1" t="s">
        <v>223</v>
      </c>
      <c r="Q57" s="1" t="s">
        <v>224</v>
      </c>
      <c r="R57" s="1" t="s">
        <v>225</v>
      </c>
      <c r="S57" s="1">
        <v>8</v>
      </c>
      <c r="T57" s="1">
        <v>8</v>
      </c>
      <c r="V57" t="str">
        <f t="shared" si="1"/>
        <v>INSERT INTO Product (product_id,name,description,shortDescription,priceBrutto,priceNetto,producer,category_id,dostepnych_sztuk,unit,storage,active,firstPagePosition,image,image120,image140,image250,vat,weight) VALUES (55,'Nici retrakcyjne, stay-put 1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',56.00,51.85,'Roeko',14,1,'op.','R1P2',1,null,'img/products/RO521000_80.png','img/products/RO521000_120.png','img/products/RO521000_140.png','img/products/RO521000_250.png',8,8);</v>
      </c>
    </row>
    <row r="58" spans="1:22">
      <c r="A58">
        <v>56</v>
      </c>
      <c r="B58" s="7" t="s">
        <v>211</v>
      </c>
      <c r="C58" s="10" t="s">
        <v>216</v>
      </c>
      <c r="D58" s="7" t="s">
        <v>215</v>
      </c>
      <c r="E58" t="s">
        <v>218</v>
      </c>
      <c r="F58" t="s">
        <v>217</v>
      </c>
      <c r="G58" t="s">
        <v>219</v>
      </c>
      <c r="H58" s="1">
        <v>14</v>
      </c>
      <c r="I58" s="1">
        <v>1</v>
      </c>
      <c r="J58" s="1" t="s">
        <v>43</v>
      </c>
      <c r="K58" s="1" t="s">
        <v>44</v>
      </c>
      <c r="L58" s="1">
        <v>1</v>
      </c>
      <c r="N58" s="1" t="str">
        <f t="shared" si="0"/>
        <v>null</v>
      </c>
      <c r="O58" s="1" t="s">
        <v>222</v>
      </c>
      <c r="P58" s="1" t="s">
        <v>223</v>
      </c>
      <c r="Q58" s="1" t="s">
        <v>224</v>
      </c>
      <c r="R58" s="1" t="s">
        <v>225</v>
      </c>
      <c r="S58" s="1">
        <v>8</v>
      </c>
      <c r="T58" s="1">
        <v>8</v>
      </c>
      <c r="V58" t="str">
        <f t="shared" si="1"/>
        <v>INSERT INTO Product (product_id,name,description,shortDescription,priceBrutto,priceNetto,producer,category_id,dostepnych_sztuk,unit,storage,active,firstPagePosition,image,image120,image140,image250,vat,weight) VALUES (56,'Nici retrakcyjne, stay-put 2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',56.00,51.85,'Roeko',14,1,'op.','R1P2',1,null,'img/products/RO521000_80.png','img/products/RO521000_120.png','img/products/RO521000_140.png','img/products/RO521000_250.png',8,8);</v>
      </c>
    </row>
    <row r="59" spans="1:22">
      <c r="A59">
        <v>57</v>
      </c>
      <c r="B59" s="7" t="s">
        <v>214</v>
      </c>
      <c r="C59" s="10" t="s">
        <v>216</v>
      </c>
      <c r="D59" s="7" t="s">
        <v>215</v>
      </c>
      <c r="E59" t="s">
        <v>218</v>
      </c>
      <c r="F59" t="s">
        <v>217</v>
      </c>
      <c r="G59" t="s">
        <v>219</v>
      </c>
      <c r="H59" s="1">
        <v>14</v>
      </c>
      <c r="I59" s="1">
        <v>1</v>
      </c>
      <c r="J59" s="1" t="s">
        <v>43</v>
      </c>
      <c r="K59" s="1" t="s">
        <v>44</v>
      </c>
      <c r="L59" s="1">
        <v>1</v>
      </c>
      <c r="N59" s="1" t="str">
        <f t="shared" si="0"/>
        <v>null</v>
      </c>
      <c r="O59" s="1" t="s">
        <v>222</v>
      </c>
      <c r="P59" s="1" t="s">
        <v>223</v>
      </c>
      <c r="Q59" s="1" t="s">
        <v>224</v>
      </c>
      <c r="R59" s="1" t="s">
        <v>225</v>
      </c>
      <c r="S59" s="1">
        <v>8</v>
      </c>
      <c r="T59" s="1">
        <v>8</v>
      </c>
      <c r="V59" t="str">
        <f t="shared" si="1"/>
        <v>INSERT INTO Product (product_id,name,description,shortDescription,priceBrutto,priceNetto,producer,category_id,dostepnych_sztuk,unit,storage,active,firstPagePosition,image,image120,image140,image250,vat,weight) VALUES (57,'Nici retrakcyjne, stay-put 3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',56.00,51.85,'Roeko',14,1,'op.','R1P2',1,null,'img/products/RO521000_80.png','img/products/RO521000_120.png','img/products/RO521000_140.png','img/products/RO521000_250.png',8,8);</v>
      </c>
    </row>
    <row r="60" spans="1:22">
      <c r="N60" s="1" t="str">
        <f t="shared" si="0"/>
        <v>null</v>
      </c>
    </row>
    <row r="61" spans="1:22">
      <c r="N61" s="1" t="str">
        <f t="shared" si="0"/>
        <v>null</v>
      </c>
    </row>
    <row r="62" spans="1:22">
      <c r="N62" s="1" t="str">
        <f t="shared" si="0"/>
        <v>null</v>
      </c>
    </row>
    <row r="63" spans="1:22">
      <c r="N63" s="1" t="str">
        <f t="shared" si="0"/>
        <v>null</v>
      </c>
    </row>
    <row r="64" spans="1:22">
      <c r="N64" s="1" t="str">
        <f t="shared" si="0"/>
        <v>null</v>
      </c>
    </row>
    <row r="65" spans="14:14">
      <c r="N65" s="1" t="str">
        <f t="shared" si="0"/>
        <v>null</v>
      </c>
    </row>
    <row r="66" spans="14:14">
      <c r="N66" s="1" t="str">
        <f t="shared" si="0"/>
        <v>null</v>
      </c>
    </row>
    <row r="67" spans="14:14">
      <c r="N67" s="1" t="str">
        <f t="shared" si="0"/>
        <v>null</v>
      </c>
    </row>
    <row r="68" spans="14:14">
      <c r="N68" s="1" t="str">
        <f t="shared" ref="N68:N112" si="2">IF(M68 = "","null",M68)</f>
        <v>null</v>
      </c>
    </row>
    <row r="69" spans="14:14">
      <c r="N69" s="1" t="str">
        <f t="shared" si="2"/>
        <v>null</v>
      </c>
    </row>
    <row r="70" spans="14:14">
      <c r="N70" s="1" t="str">
        <f t="shared" si="2"/>
        <v>null</v>
      </c>
    </row>
    <row r="71" spans="14:14">
      <c r="N71" s="1" t="str">
        <f t="shared" si="2"/>
        <v>null</v>
      </c>
    </row>
    <row r="72" spans="14:14">
      <c r="N72" s="1" t="str">
        <f t="shared" si="2"/>
        <v>null</v>
      </c>
    </row>
    <row r="73" spans="14:14">
      <c r="N73" s="1" t="str">
        <f t="shared" si="2"/>
        <v>null</v>
      </c>
    </row>
    <row r="74" spans="14:14">
      <c r="N74" s="1" t="str">
        <f t="shared" si="2"/>
        <v>null</v>
      </c>
    </row>
    <row r="75" spans="14:14">
      <c r="N75" s="1" t="str">
        <f t="shared" si="2"/>
        <v>null</v>
      </c>
    </row>
    <row r="76" spans="14:14">
      <c r="N76" s="1" t="str">
        <f t="shared" si="2"/>
        <v>null</v>
      </c>
    </row>
    <row r="77" spans="14:14">
      <c r="N77" s="1" t="str">
        <f t="shared" si="2"/>
        <v>null</v>
      </c>
    </row>
    <row r="78" spans="14:14">
      <c r="N78" s="1" t="str">
        <f t="shared" si="2"/>
        <v>null</v>
      </c>
    </row>
    <row r="79" spans="14:14">
      <c r="N79" s="1" t="str">
        <f t="shared" si="2"/>
        <v>null</v>
      </c>
    </row>
    <row r="80" spans="14:14">
      <c r="N80" s="1" t="str">
        <f t="shared" si="2"/>
        <v>null</v>
      </c>
    </row>
    <row r="81" spans="14:14">
      <c r="N81" s="1" t="str">
        <f t="shared" si="2"/>
        <v>null</v>
      </c>
    </row>
    <row r="82" spans="14:14">
      <c r="N82" s="1" t="str">
        <f t="shared" si="2"/>
        <v>null</v>
      </c>
    </row>
    <row r="83" spans="14:14">
      <c r="N83" s="1" t="str">
        <f t="shared" si="2"/>
        <v>null</v>
      </c>
    </row>
    <row r="84" spans="14:14">
      <c r="N84" s="1" t="str">
        <f t="shared" si="2"/>
        <v>null</v>
      </c>
    </row>
    <row r="85" spans="14:14">
      <c r="N85" s="1" t="str">
        <f t="shared" si="2"/>
        <v>null</v>
      </c>
    </row>
    <row r="86" spans="14:14">
      <c r="N86" s="1" t="str">
        <f t="shared" si="2"/>
        <v>null</v>
      </c>
    </row>
    <row r="87" spans="14:14">
      <c r="N87" s="1" t="str">
        <f t="shared" si="2"/>
        <v>null</v>
      </c>
    </row>
    <row r="88" spans="14:14">
      <c r="N88" s="1" t="str">
        <f t="shared" si="2"/>
        <v>null</v>
      </c>
    </row>
    <row r="89" spans="14:14">
      <c r="N89" s="1" t="str">
        <f t="shared" si="2"/>
        <v>null</v>
      </c>
    </row>
    <row r="90" spans="14:14">
      <c r="N90" s="1" t="str">
        <f t="shared" si="2"/>
        <v>null</v>
      </c>
    </row>
    <row r="91" spans="14:14">
      <c r="N91" s="1" t="str">
        <f t="shared" si="2"/>
        <v>null</v>
      </c>
    </row>
    <row r="92" spans="14:14">
      <c r="N92" s="1" t="str">
        <f t="shared" si="2"/>
        <v>null</v>
      </c>
    </row>
    <row r="93" spans="14:14">
      <c r="N93" s="1" t="str">
        <f t="shared" si="2"/>
        <v>null</v>
      </c>
    </row>
    <row r="94" spans="14:14">
      <c r="N94" s="1" t="str">
        <f t="shared" si="2"/>
        <v>null</v>
      </c>
    </row>
    <row r="95" spans="14:14">
      <c r="N95" s="1" t="str">
        <f t="shared" si="2"/>
        <v>null</v>
      </c>
    </row>
    <row r="96" spans="14:14">
      <c r="N96" s="1" t="str">
        <f t="shared" si="2"/>
        <v>null</v>
      </c>
    </row>
    <row r="97" spans="14:14">
      <c r="N97" s="1" t="str">
        <f t="shared" si="2"/>
        <v>null</v>
      </c>
    </row>
    <row r="98" spans="14:14">
      <c r="N98" s="1" t="str">
        <f t="shared" si="2"/>
        <v>null</v>
      </c>
    </row>
    <row r="99" spans="14:14">
      <c r="N99" s="1" t="str">
        <f t="shared" si="2"/>
        <v>null</v>
      </c>
    </row>
    <row r="100" spans="14:14">
      <c r="N100" s="1" t="str">
        <f t="shared" si="2"/>
        <v>null</v>
      </c>
    </row>
    <row r="101" spans="14:14">
      <c r="N101" s="1" t="str">
        <f t="shared" si="2"/>
        <v>null</v>
      </c>
    </row>
    <row r="102" spans="14:14">
      <c r="N102" s="1" t="str">
        <f t="shared" si="2"/>
        <v>null</v>
      </c>
    </row>
    <row r="103" spans="14:14">
      <c r="N103" s="1" t="str">
        <f t="shared" si="2"/>
        <v>null</v>
      </c>
    </row>
    <row r="104" spans="14:14">
      <c r="N104" s="1" t="str">
        <f t="shared" si="2"/>
        <v>null</v>
      </c>
    </row>
    <row r="105" spans="14:14">
      <c r="N105" s="1" t="str">
        <f t="shared" si="2"/>
        <v>null</v>
      </c>
    </row>
    <row r="106" spans="14:14">
      <c r="N106" s="1" t="str">
        <f t="shared" si="2"/>
        <v>null</v>
      </c>
    </row>
    <row r="107" spans="14:14">
      <c r="N107" s="1" t="str">
        <f t="shared" si="2"/>
        <v>null</v>
      </c>
    </row>
    <row r="108" spans="14:14">
      <c r="N108" s="1" t="str">
        <f t="shared" si="2"/>
        <v>null</v>
      </c>
    </row>
    <row r="109" spans="14:14">
      <c r="N109" s="1" t="str">
        <f t="shared" si="2"/>
        <v>null</v>
      </c>
    </row>
    <row r="110" spans="14:14">
      <c r="N110" s="1" t="str">
        <f t="shared" si="2"/>
        <v>null</v>
      </c>
    </row>
    <row r="111" spans="14:14">
      <c r="N111" s="1" t="str">
        <f t="shared" si="2"/>
        <v>null</v>
      </c>
    </row>
    <row r="112" spans="14:14">
      <c r="N112" s="1" t="str">
        <f t="shared" si="2"/>
        <v>null</v>
      </c>
    </row>
    <row r="113" spans="14:14">
      <c r="N113" s="1" t="str">
        <f t="shared" ref="N80:N143" si="3">IF(M113 = "","null",M113)</f>
        <v>null</v>
      </c>
    </row>
    <row r="114" spans="14:14">
      <c r="N114" s="1" t="str">
        <f t="shared" si="3"/>
        <v>null</v>
      </c>
    </row>
    <row r="115" spans="14:14">
      <c r="N115" s="1" t="str">
        <f t="shared" si="3"/>
        <v>null</v>
      </c>
    </row>
    <row r="116" spans="14:14">
      <c r="N116" s="1" t="str">
        <f t="shared" si="3"/>
        <v>null</v>
      </c>
    </row>
    <row r="117" spans="14:14">
      <c r="N117" s="1" t="str">
        <f t="shared" si="3"/>
        <v>null</v>
      </c>
    </row>
    <row r="118" spans="14:14">
      <c r="N118" s="1" t="str">
        <f t="shared" si="3"/>
        <v>null</v>
      </c>
    </row>
    <row r="119" spans="14:14">
      <c r="N119" s="1" t="str">
        <f t="shared" si="3"/>
        <v>null</v>
      </c>
    </row>
    <row r="120" spans="14:14">
      <c r="N120" s="1" t="str">
        <f t="shared" si="3"/>
        <v>null</v>
      </c>
    </row>
    <row r="121" spans="14:14">
      <c r="N121" s="1" t="str">
        <f t="shared" si="3"/>
        <v>null</v>
      </c>
    </row>
    <row r="122" spans="14:14">
      <c r="N122" s="1" t="str">
        <f t="shared" si="3"/>
        <v>null</v>
      </c>
    </row>
    <row r="123" spans="14:14">
      <c r="N123" s="1" t="str">
        <f t="shared" si="3"/>
        <v>null</v>
      </c>
    </row>
    <row r="124" spans="14:14">
      <c r="N124" s="1" t="str">
        <f t="shared" si="3"/>
        <v>null</v>
      </c>
    </row>
    <row r="125" spans="14:14">
      <c r="N125" s="1" t="str">
        <f t="shared" si="3"/>
        <v>null</v>
      </c>
    </row>
    <row r="126" spans="14:14">
      <c r="N126" s="1" t="str">
        <f t="shared" si="3"/>
        <v>null</v>
      </c>
    </row>
    <row r="127" spans="14:14">
      <c r="N127" s="1" t="str">
        <f t="shared" si="3"/>
        <v>null</v>
      </c>
    </row>
    <row r="128" spans="14:14">
      <c r="N128" s="1" t="str">
        <f t="shared" si="3"/>
        <v>null</v>
      </c>
    </row>
    <row r="129" spans="14:14">
      <c r="N129" s="1" t="str">
        <f t="shared" si="3"/>
        <v>null</v>
      </c>
    </row>
    <row r="130" spans="14:14">
      <c r="N130" s="1" t="str">
        <f t="shared" si="3"/>
        <v>null</v>
      </c>
    </row>
    <row r="131" spans="14:14">
      <c r="N131" s="1" t="str">
        <f t="shared" si="3"/>
        <v>null</v>
      </c>
    </row>
    <row r="132" spans="14:14">
      <c r="N132" s="1" t="str">
        <f t="shared" si="3"/>
        <v>null</v>
      </c>
    </row>
    <row r="133" spans="14:14">
      <c r="N133" s="1" t="str">
        <f t="shared" si="3"/>
        <v>null</v>
      </c>
    </row>
    <row r="134" spans="14:14">
      <c r="N134" s="1" t="str">
        <f t="shared" si="3"/>
        <v>null</v>
      </c>
    </row>
    <row r="135" spans="14:14">
      <c r="N135" s="1" t="str">
        <f t="shared" si="3"/>
        <v>null</v>
      </c>
    </row>
    <row r="136" spans="14:14">
      <c r="N136" s="1" t="str">
        <f t="shared" si="3"/>
        <v>null</v>
      </c>
    </row>
    <row r="137" spans="14:14">
      <c r="N137" s="1" t="str">
        <f t="shared" si="3"/>
        <v>null</v>
      </c>
    </row>
    <row r="138" spans="14:14">
      <c r="N138" s="1" t="str">
        <f t="shared" si="3"/>
        <v>null</v>
      </c>
    </row>
    <row r="139" spans="14:14">
      <c r="N139" s="1" t="str">
        <f t="shared" si="3"/>
        <v>null</v>
      </c>
    </row>
    <row r="140" spans="14:14">
      <c r="N140" s="1" t="str">
        <f t="shared" si="3"/>
        <v>null</v>
      </c>
    </row>
    <row r="141" spans="14:14">
      <c r="N141" s="1" t="str">
        <f t="shared" si="3"/>
        <v>null</v>
      </c>
    </row>
    <row r="142" spans="14:14">
      <c r="N142" s="1" t="str">
        <f t="shared" si="3"/>
        <v>null</v>
      </c>
    </row>
    <row r="143" spans="14:14">
      <c r="N143" s="1" t="str">
        <f t="shared" si="3"/>
        <v>null</v>
      </c>
    </row>
    <row r="144" spans="14:14">
      <c r="N144" s="1" t="str">
        <f t="shared" ref="N144:N207" si="4">IF(M144 = "","null",M144)</f>
        <v>null</v>
      </c>
    </row>
    <row r="145" spans="14:14">
      <c r="N145" s="1" t="str">
        <f t="shared" si="4"/>
        <v>null</v>
      </c>
    </row>
    <row r="146" spans="14:14">
      <c r="N146" s="1" t="str">
        <f t="shared" si="4"/>
        <v>null</v>
      </c>
    </row>
    <row r="147" spans="14:14">
      <c r="N147" s="1" t="str">
        <f t="shared" si="4"/>
        <v>null</v>
      </c>
    </row>
    <row r="148" spans="14:14">
      <c r="N148" s="1" t="str">
        <f t="shared" si="4"/>
        <v>null</v>
      </c>
    </row>
    <row r="149" spans="14:14">
      <c r="N149" s="1" t="str">
        <f t="shared" si="4"/>
        <v>null</v>
      </c>
    </row>
    <row r="150" spans="14:14">
      <c r="N150" s="1" t="str">
        <f t="shared" si="4"/>
        <v>null</v>
      </c>
    </row>
    <row r="151" spans="14:14">
      <c r="N151" s="1" t="str">
        <f t="shared" si="4"/>
        <v>null</v>
      </c>
    </row>
    <row r="152" spans="14:14">
      <c r="N152" s="1" t="str">
        <f t="shared" si="4"/>
        <v>null</v>
      </c>
    </row>
    <row r="153" spans="14:14">
      <c r="N153" s="1" t="str">
        <f t="shared" si="4"/>
        <v>null</v>
      </c>
    </row>
    <row r="154" spans="14:14">
      <c r="N154" s="1" t="str">
        <f t="shared" si="4"/>
        <v>null</v>
      </c>
    </row>
    <row r="155" spans="14:14">
      <c r="N155" s="1" t="str">
        <f t="shared" si="4"/>
        <v>null</v>
      </c>
    </row>
    <row r="156" spans="14:14">
      <c r="N156" s="1" t="str">
        <f t="shared" si="4"/>
        <v>null</v>
      </c>
    </row>
    <row r="157" spans="14:14">
      <c r="N157" s="1" t="str">
        <f t="shared" si="4"/>
        <v>null</v>
      </c>
    </row>
    <row r="158" spans="14:14">
      <c r="N158" s="1" t="str">
        <f t="shared" si="4"/>
        <v>null</v>
      </c>
    </row>
    <row r="159" spans="14:14">
      <c r="N159" s="1" t="str">
        <f t="shared" si="4"/>
        <v>null</v>
      </c>
    </row>
    <row r="160" spans="14:14">
      <c r="N160" s="1" t="str">
        <f t="shared" si="4"/>
        <v>null</v>
      </c>
    </row>
    <row r="161" spans="14:14">
      <c r="N161" s="1" t="str">
        <f t="shared" si="4"/>
        <v>null</v>
      </c>
    </row>
    <row r="162" spans="14:14">
      <c r="N162" s="1" t="str">
        <f t="shared" si="4"/>
        <v>null</v>
      </c>
    </row>
    <row r="163" spans="14:14">
      <c r="N163" s="1" t="str">
        <f t="shared" si="4"/>
        <v>null</v>
      </c>
    </row>
    <row r="164" spans="14:14">
      <c r="N164" s="1" t="str">
        <f t="shared" si="4"/>
        <v>null</v>
      </c>
    </row>
    <row r="165" spans="14:14">
      <c r="N165" s="1" t="str">
        <f t="shared" si="4"/>
        <v>null</v>
      </c>
    </row>
    <row r="166" spans="14:14">
      <c r="N166" s="1" t="str">
        <f t="shared" si="4"/>
        <v>null</v>
      </c>
    </row>
    <row r="167" spans="14:14">
      <c r="N167" s="1" t="str">
        <f t="shared" si="4"/>
        <v>null</v>
      </c>
    </row>
    <row r="168" spans="14:14">
      <c r="N168" s="1" t="str">
        <f t="shared" si="4"/>
        <v>null</v>
      </c>
    </row>
    <row r="169" spans="14:14">
      <c r="N169" s="1" t="str">
        <f t="shared" si="4"/>
        <v>null</v>
      </c>
    </row>
    <row r="170" spans="14:14">
      <c r="N170" s="1" t="str">
        <f t="shared" si="4"/>
        <v>null</v>
      </c>
    </row>
    <row r="171" spans="14:14">
      <c r="N171" s="1" t="str">
        <f t="shared" si="4"/>
        <v>null</v>
      </c>
    </row>
    <row r="172" spans="14:14">
      <c r="N172" s="1" t="str">
        <f t="shared" si="4"/>
        <v>null</v>
      </c>
    </row>
    <row r="173" spans="14:14">
      <c r="N173" s="1" t="str">
        <f t="shared" si="4"/>
        <v>null</v>
      </c>
    </row>
    <row r="174" spans="14:14">
      <c r="N174" s="1" t="str">
        <f t="shared" si="4"/>
        <v>null</v>
      </c>
    </row>
    <row r="175" spans="14:14">
      <c r="N175" s="1" t="str">
        <f t="shared" si="4"/>
        <v>null</v>
      </c>
    </row>
    <row r="176" spans="14:14">
      <c r="N176" s="1" t="str">
        <f t="shared" si="4"/>
        <v>null</v>
      </c>
    </row>
    <row r="177" spans="14:14">
      <c r="N177" s="1" t="str">
        <f t="shared" si="4"/>
        <v>null</v>
      </c>
    </row>
    <row r="178" spans="14:14">
      <c r="N178" s="1" t="str">
        <f t="shared" si="4"/>
        <v>null</v>
      </c>
    </row>
    <row r="179" spans="14:14">
      <c r="N179" s="1" t="str">
        <f t="shared" si="4"/>
        <v>null</v>
      </c>
    </row>
    <row r="180" spans="14:14">
      <c r="N180" s="1" t="str">
        <f t="shared" si="4"/>
        <v>null</v>
      </c>
    </row>
    <row r="181" spans="14:14">
      <c r="N181" s="1" t="str">
        <f t="shared" si="4"/>
        <v>null</v>
      </c>
    </row>
    <row r="182" spans="14:14">
      <c r="N182" s="1" t="str">
        <f t="shared" si="4"/>
        <v>null</v>
      </c>
    </row>
    <row r="183" spans="14:14">
      <c r="N183" s="1" t="str">
        <f t="shared" si="4"/>
        <v>null</v>
      </c>
    </row>
    <row r="184" spans="14:14">
      <c r="N184" s="1" t="str">
        <f t="shared" si="4"/>
        <v>null</v>
      </c>
    </row>
    <row r="185" spans="14:14">
      <c r="N185" s="1" t="str">
        <f t="shared" si="4"/>
        <v>null</v>
      </c>
    </row>
    <row r="186" spans="14:14">
      <c r="N186" s="1" t="str">
        <f t="shared" si="4"/>
        <v>null</v>
      </c>
    </row>
    <row r="187" spans="14:14">
      <c r="N187" s="1" t="str">
        <f t="shared" si="4"/>
        <v>null</v>
      </c>
    </row>
    <row r="188" spans="14:14">
      <c r="N188" s="1" t="str">
        <f t="shared" si="4"/>
        <v>null</v>
      </c>
    </row>
    <row r="189" spans="14:14">
      <c r="N189" s="1" t="str">
        <f t="shared" si="4"/>
        <v>null</v>
      </c>
    </row>
    <row r="190" spans="14:14">
      <c r="N190" s="1" t="str">
        <f t="shared" si="4"/>
        <v>null</v>
      </c>
    </row>
    <row r="191" spans="14:14">
      <c r="N191" s="1" t="str">
        <f t="shared" si="4"/>
        <v>null</v>
      </c>
    </row>
    <row r="192" spans="14:14">
      <c r="N192" s="1" t="str">
        <f t="shared" si="4"/>
        <v>null</v>
      </c>
    </row>
    <row r="193" spans="14:14">
      <c r="N193" s="1" t="str">
        <f t="shared" si="4"/>
        <v>null</v>
      </c>
    </row>
    <row r="194" spans="14:14">
      <c r="N194" s="1" t="str">
        <f t="shared" si="4"/>
        <v>null</v>
      </c>
    </row>
    <row r="195" spans="14:14">
      <c r="N195" s="1" t="str">
        <f t="shared" si="4"/>
        <v>null</v>
      </c>
    </row>
    <row r="196" spans="14:14">
      <c r="N196" s="1" t="str">
        <f t="shared" si="4"/>
        <v>null</v>
      </c>
    </row>
    <row r="197" spans="14:14">
      <c r="N197" s="1" t="str">
        <f t="shared" si="4"/>
        <v>null</v>
      </c>
    </row>
    <row r="198" spans="14:14">
      <c r="N198" s="1" t="str">
        <f t="shared" si="4"/>
        <v>null</v>
      </c>
    </row>
    <row r="199" spans="14:14">
      <c r="N199" s="1" t="str">
        <f t="shared" si="4"/>
        <v>null</v>
      </c>
    </row>
    <row r="200" spans="14:14">
      <c r="N200" s="1" t="str">
        <f t="shared" si="4"/>
        <v>null</v>
      </c>
    </row>
    <row r="201" spans="14:14">
      <c r="N201" s="1" t="str">
        <f t="shared" si="4"/>
        <v>null</v>
      </c>
    </row>
    <row r="202" spans="14:14">
      <c r="N202" s="1" t="str">
        <f t="shared" si="4"/>
        <v>null</v>
      </c>
    </row>
    <row r="203" spans="14:14">
      <c r="N203" s="1" t="str">
        <f t="shared" si="4"/>
        <v>null</v>
      </c>
    </row>
    <row r="204" spans="14:14">
      <c r="N204" s="1" t="str">
        <f t="shared" si="4"/>
        <v>null</v>
      </c>
    </row>
    <row r="205" spans="14:14">
      <c r="N205" s="1" t="str">
        <f t="shared" si="4"/>
        <v>null</v>
      </c>
    </row>
    <row r="206" spans="14:14">
      <c r="N206" s="1" t="str">
        <f t="shared" si="4"/>
        <v>null</v>
      </c>
    </row>
    <row r="207" spans="14:14">
      <c r="N207" s="1" t="str">
        <f t="shared" si="4"/>
        <v>null</v>
      </c>
    </row>
    <row r="208" spans="14:14">
      <c r="N208" s="1" t="str">
        <f t="shared" ref="N208:N271" si="5">IF(M208 = "","null",M208)</f>
        <v>null</v>
      </c>
    </row>
    <row r="209" spans="14:14">
      <c r="N209" s="1" t="str">
        <f t="shared" si="5"/>
        <v>null</v>
      </c>
    </row>
    <row r="210" spans="14:14">
      <c r="N210" s="1" t="str">
        <f t="shared" si="5"/>
        <v>null</v>
      </c>
    </row>
    <row r="211" spans="14:14">
      <c r="N211" s="1" t="str">
        <f t="shared" si="5"/>
        <v>null</v>
      </c>
    </row>
    <row r="212" spans="14:14">
      <c r="N212" s="1" t="str">
        <f t="shared" si="5"/>
        <v>null</v>
      </c>
    </row>
    <row r="213" spans="14:14">
      <c r="N213" s="1" t="str">
        <f t="shared" si="5"/>
        <v>null</v>
      </c>
    </row>
    <row r="214" spans="14:14">
      <c r="N214" s="1" t="str">
        <f t="shared" si="5"/>
        <v>null</v>
      </c>
    </row>
    <row r="215" spans="14:14">
      <c r="N215" s="1" t="str">
        <f t="shared" si="5"/>
        <v>null</v>
      </c>
    </row>
    <row r="216" spans="14:14">
      <c r="N216" s="1" t="str">
        <f t="shared" si="5"/>
        <v>null</v>
      </c>
    </row>
    <row r="217" spans="14:14">
      <c r="N217" s="1" t="str">
        <f t="shared" si="5"/>
        <v>null</v>
      </c>
    </row>
    <row r="218" spans="14:14">
      <c r="N218" s="1" t="str">
        <f t="shared" si="5"/>
        <v>null</v>
      </c>
    </row>
    <row r="219" spans="14:14">
      <c r="N219" s="1" t="str">
        <f t="shared" si="5"/>
        <v>null</v>
      </c>
    </row>
    <row r="220" spans="14:14">
      <c r="N220" s="1" t="str">
        <f t="shared" si="5"/>
        <v>null</v>
      </c>
    </row>
    <row r="221" spans="14:14">
      <c r="N221" s="1" t="str">
        <f t="shared" si="5"/>
        <v>null</v>
      </c>
    </row>
    <row r="222" spans="14:14">
      <c r="N222" s="1" t="str">
        <f t="shared" si="5"/>
        <v>null</v>
      </c>
    </row>
    <row r="223" spans="14:14">
      <c r="N223" s="1" t="str">
        <f t="shared" si="5"/>
        <v>null</v>
      </c>
    </row>
    <row r="224" spans="14:14">
      <c r="N224" s="1" t="str">
        <f t="shared" si="5"/>
        <v>null</v>
      </c>
    </row>
    <row r="225" spans="14:14">
      <c r="N225" s="1" t="str">
        <f t="shared" si="5"/>
        <v>null</v>
      </c>
    </row>
    <row r="226" spans="14:14">
      <c r="N226" s="1" t="str">
        <f t="shared" si="5"/>
        <v>null</v>
      </c>
    </row>
    <row r="227" spans="14:14">
      <c r="N227" s="1" t="str">
        <f t="shared" si="5"/>
        <v>null</v>
      </c>
    </row>
    <row r="228" spans="14:14">
      <c r="N228" s="1" t="str">
        <f t="shared" si="5"/>
        <v>null</v>
      </c>
    </row>
    <row r="229" spans="14:14">
      <c r="N229" s="1" t="str">
        <f t="shared" si="5"/>
        <v>null</v>
      </c>
    </row>
    <row r="230" spans="14:14">
      <c r="N230" s="1" t="str">
        <f t="shared" si="5"/>
        <v>null</v>
      </c>
    </row>
    <row r="231" spans="14:14">
      <c r="N231" s="1" t="str">
        <f t="shared" si="5"/>
        <v>null</v>
      </c>
    </row>
    <row r="232" spans="14:14">
      <c r="N232" s="1" t="str">
        <f t="shared" si="5"/>
        <v>null</v>
      </c>
    </row>
    <row r="233" spans="14:14">
      <c r="N233" s="1" t="str">
        <f t="shared" si="5"/>
        <v>null</v>
      </c>
    </row>
    <row r="234" spans="14:14">
      <c r="N234" s="1" t="str">
        <f t="shared" si="5"/>
        <v>null</v>
      </c>
    </row>
    <row r="235" spans="14:14">
      <c r="N235" s="1" t="str">
        <f t="shared" si="5"/>
        <v>null</v>
      </c>
    </row>
    <row r="236" spans="14:14">
      <c r="N236" s="1" t="str">
        <f t="shared" si="5"/>
        <v>null</v>
      </c>
    </row>
    <row r="237" spans="14:14">
      <c r="N237" s="1" t="str">
        <f t="shared" si="5"/>
        <v>null</v>
      </c>
    </row>
    <row r="238" spans="14:14">
      <c r="N238" s="1" t="str">
        <f t="shared" si="5"/>
        <v>null</v>
      </c>
    </row>
    <row r="239" spans="14:14">
      <c r="N239" s="1" t="str">
        <f t="shared" si="5"/>
        <v>null</v>
      </c>
    </row>
    <row r="240" spans="14:14">
      <c r="N240" s="1" t="str">
        <f t="shared" si="5"/>
        <v>null</v>
      </c>
    </row>
    <row r="241" spans="14:14">
      <c r="N241" s="1" t="str">
        <f t="shared" si="5"/>
        <v>null</v>
      </c>
    </row>
    <row r="242" spans="14:14">
      <c r="N242" s="1" t="str">
        <f t="shared" si="5"/>
        <v>null</v>
      </c>
    </row>
    <row r="243" spans="14:14">
      <c r="N243" s="1" t="str">
        <f t="shared" si="5"/>
        <v>null</v>
      </c>
    </row>
    <row r="244" spans="14:14">
      <c r="N244" s="1" t="str">
        <f t="shared" si="5"/>
        <v>null</v>
      </c>
    </row>
    <row r="245" spans="14:14">
      <c r="N245" s="1" t="str">
        <f t="shared" si="5"/>
        <v>null</v>
      </c>
    </row>
    <row r="246" spans="14:14">
      <c r="N246" s="1" t="str">
        <f t="shared" si="5"/>
        <v>null</v>
      </c>
    </row>
    <row r="247" spans="14:14">
      <c r="N247" s="1" t="str">
        <f t="shared" si="5"/>
        <v>null</v>
      </c>
    </row>
    <row r="248" spans="14:14">
      <c r="N248" s="1" t="str">
        <f t="shared" si="5"/>
        <v>null</v>
      </c>
    </row>
    <row r="249" spans="14:14">
      <c r="N249" s="1" t="str">
        <f t="shared" si="5"/>
        <v>null</v>
      </c>
    </row>
    <row r="250" spans="14:14">
      <c r="N250" s="1" t="str">
        <f t="shared" si="5"/>
        <v>null</v>
      </c>
    </row>
    <row r="251" spans="14:14">
      <c r="N251" s="1" t="str">
        <f t="shared" si="5"/>
        <v>null</v>
      </c>
    </row>
    <row r="252" spans="14:14">
      <c r="N252" s="1" t="str">
        <f t="shared" si="5"/>
        <v>null</v>
      </c>
    </row>
    <row r="253" spans="14:14">
      <c r="N253" s="1" t="str">
        <f t="shared" si="5"/>
        <v>null</v>
      </c>
    </row>
    <row r="254" spans="14:14">
      <c r="N254" s="1" t="str">
        <f t="shared" si="5"/>
        <v>null</v>
      </c>
    </row>
    <row r="255" spans="14:14">
      <c r="N255" s="1" t="str">
        <f t="shared" si="5"/>
        <v>null</v>
      </c>
    </row>
    <row r="256" spans="14:14">
      <c r="N256" s="1" t="str">
        <f t="shared" si="5"/>
        <v>null</v>
      </c>
    </row>
    <row r="257" spans="14:14">
      <c r="N257" s="1" t="str">
        <f t="shared" si="5"/>
        <v>null</v>
      </c>
    </row>
    <row r="258" spans="14:14">
      <c r="N258" s="1" t="str">
        <f t="shared" si="5"/>
        <v>null</v>
      </c>
    </row>
    <row r="259" spans="14:14">
      <c r="N259" s="1" t="str">
        <f t="shared" si="5"/>
        <v>null</v>
      </c>
    </row>
    <row r="260" spans="14:14">
      <c r="N260" s="1" t="str">
        <f t="shared" si="5"/>
        <v>null</v>
      </c>
    </row>
    <row r="261" spans="14:14">
      <c r="N261" s="1" t="str">
        <f t="shared" si="5"/>
        <v>null</v>
      </c>
    </row>
    <row r="262" spans="14:14">
      <c r="N262" s="1" t="str">
        <f t="shared" si="5"/>
        <v>null</v>
      </c>
    </row>
    <row r="263" spans="14:14">
      <c r="N263" s="1" t="str">
        <f t="shared" si="5"/>
        <v>null</v>
      </c>
    </row>
    <row r="264" spans="14:14">
      <c r="N264" s="1" t="str">
        <f t="shared" si="5"/>
        <v>null</v>
      </c>
    </row>
    <row r="265" spans="14:14">
      <c r="N265" s="1" t="str">
        <f t="shared" si="5"/>
        <v>null</v>
      </c>
    </row>
    <row r="266" spans="14:14">
      <c r="N266" s="1" t="str">
        <f t="shared" si="5"/>
        <v>null</v>
      </c>
    </row>
    <row r="267" spans="14:14">
      <c r="N267" s="1" t="str">
        <f t="shared" si="5"/>
        <v>null</v>
      </c>
    </row>
    <row r="268" spans="14:14">
      <c r="N268" s="1" t="str">
        <f t="shared" si="5"/>
        <v>null</v>
      </c>
    </row>
    <row r="269" spans="14:14">
      <c r="N269" s="1" t="str">
        <f t="shared" si="5"/>
        <v>null</v>
      </c>
    </row>
    <row r="270" spans="14:14">
      <c r="N270" s="1" t="str">
        <f t="shared" si="5"/>
        <v>null</v>
      </c>
    </row>
    <row r="271" spans="14:14">
      <c r="N271" s="1" t="str">
        <f t="shared" si="5"/>
        <v>null</v>
      </c>
    </row>
    <row r="272" spans="14:14">
      <c r="N272" s="1" t="str">
        <f t="shared" ref="N272:N335" si="6">IF(M272 = "","null",M272)</f>
        <v>null</v>
      </c>
    </row>
    <row r="273" spans="14:14">
      <c r="N273" s="1" t="str">
        <f t="shared" si="6"/>
        <v>null</v>
      </c>
    </row>
    <row r="274" spans="14:14">
      <c r="N274" s="1" t="str">
        <f t="shared" si="6"/>
        <v>null</v>
      </c>
    </row>
    <row r="275" spans="14:14">
      <c r="N275" s="1" t="str">
        <f t="shared" si="6"/>
        <v>null</v>
      </c>
    </row>
    <row r="276" spans="14:14">
      <c r="N276" s="1" t="str">
        <f t="shared" si="6"/>
        <v>null</v>
      </c>
    </row>
    <row r="277" spans="14:14">
      <c r="N277" s="1" t="str">
        <f t="shared" si="6"/>
        <v>null</v>
      </c>
    </row>
    <row r="278" spans="14:14">
      <c r="N278" s="1" t="str">
        <f t="shared" si="6"/>
        <v>null</v>
      </c>
    </row>
    <row r="279" spans="14:14">
      <c r="N279" s="1" t="str">
        <f t="shared" si="6"/>
        <v>null</v>
      </c>
    </row>
    <row r="280" spans="14:14">
      <c r="N280" s="1" t="str">
        <f t="shared" si="6"/>
        <v>null</v>
      </c>
    </row>
    <row r="281" spans="14:14">
      <c r="N281" s="1" t="str">
        <f t="shared" si="6"/>
        <v>null</v>
      </c>
    </row>
    <row r="282" spans="14:14">
      <c r="N282" s="1" t="str">
        <f t="shared" si="6"/>
        <v>null</v>
      </c>
    </row>
    <row r="283" spans="14:14">
      <c r="N283" s="1" t="str">
        <f t="shared" si="6"/>
        <v>null</v>
      </c>
    </row>
    <row r="284" spans="14:14">
      <c r="N284" s="1" t="str">
        <f t="shared" si="6"/>
        <v>null</v>
      </c>
    </row>
    <row r="285" spans="14:14">
      <c r="N285" s="1" t="str">
        <f t="shared" si="6"/>
        <v>null</v>
      </c>
    </row>
    <row r="286" spans="14:14">
      <c r="N286" s="1" t="str">
        <f t="shared" si="6"/>
        <v>null</v>
      </c>
    </row>
    <row r="287" spans="14:14">
      <c r="N287" s="1" t="str">
        <f t="shared" si="6"/>
        <v>null</v>
      </c>
    </row>
    <row r="288" spans="14:14">
      <c r="N288" s="1" t="str">
        <f t="shared" si="6"/>
        <v>null</v>
      </c>
    </row>
    <row r="289" spans="14:14">
      <c r="N289" s="1" t="str">
        <f t="shared" si="6"/>
        <v>null</v>
      </c>
    </row>
    <row r="290" spans="14:14">
      <c r="N290" s="1" t="str">
        <f t="shared" si="6"/>
        <v>null</v>
      </c>
    </row>
    <row r="291" spans="14:14">
      <c r="N291" s="1" t="str">
        <f t="shared" si="6"/>
        <v>null</v>
      </c>
    </row>
    <row r="292" spans="14:14">
      <c r="N292" s="1" t="str">
        <f t="shared" si="6"/>
        <v>null</v>
      </c>
    </row>
    <row r="293" spans="14:14">
      <c r="N293" s="1" t="str">
        <f t="shared" si="6"/>
        <v>null</v>
      </c>
    </row>
    <row r="294" spans="14:14">
      <c r="N294" s="1" t="str">
        <f t="shared" si="6"/>
        <v>null</v>
      </c>
    </row>
    <row r="295" spans="14:14">
      <c r="N295" s="1" t="str">
        <f t="shared" si="6"/>
        <v>null</v>
      </c>
    </row>
    <row r="296" spans="14:14">
      <c r="N296" s="1" t="str">
        <f t="shared" si="6"/>
        <v>null</v>
      </c>
    </row>
    <row r="297" spans="14:14">
      <c r="N297" s="1" t="str">
        <f t="shared" si="6"/>
        <v>null</v>
      </c>
    </row>
    <row r="298" spans="14:14">
      <c r="N298" s="1" t="str">
        <f t="shared" si="6"/>
        <v>null</v>
      </c>
    </row>
    <row r="299" spans="14:14">
      <c r="N299" s="1" t="str">
        <f t="shared" si="6"/>
        <v>null</v>
      </c>
    </row>
    <row r="300" spans="14:14">
      <c r="N300" s="1" t="str">
        <f t="shared" si="6"/>
        <v>null</v>
      </c>
    </row>
    <row r="301" spans="14:14">
      <c r="N301" s="1" t="str">
        <f t="shared" si="6"/>
        <v>null</v>
      </c>
    </row>
    <row r="302" spans="14:14">
      <c r="N302" s="1" t="str">
        <f t="shared" si="6"/>
        <v>null</v>
      </c>
    </row>
    <row r="303" spans="14:14">
      <c r="N303" s="1" t="str">
        <f t="shared" si="6"/>
        <v>null</v>
      </c>
    </row>
    <row r="304" spans="14:14">
      <c r="N304" s="1" t="str">
        <f t="shared" si="6"/>
        <v>null</v>
      </c>
    </row>
    <row r="305" spans="14:14">
      <c r="N305" s="1" t="str">
        <f t="shared" si="6"/>
        <v>null</v>
      </c>
    </row>
    <row r="306" spans="14:14">
      <c r="N306" s="1" t="str">
        <f t="shared" si="6"/>
        <v>null</v>
      </c>
    </row>
    <row r="307" spans="14:14">
      <c r="N307" s="1" t="str">
        <f t="shared" si="6"/>
        <v>null</v>
      </c>
    </row>
    <row r="308" spans="14:14">
      <c r="N308" s="1" t="str">
        <f t="shared" si="6"/>
        <v>null</v>
      </c>
    </row>
    <row r="309" spans="14:14">
      <c r="N309" s="1" t="str">
        <f t="shared" si="6"/>
        <v>null</v>
      </c>
    </row>
    <row r="310" spans="14:14">
      <c r="N310" s="1" t="str">
        <f t="shared" si="6"/>
        <v>null</v>
      </c>
    </row>
    <row r="311" spans="14:14">
      <c r="N311" s="1" t="str">
        <f t="shared" si="6"/>
        <v>null</v>
      </c>
    </row>
    <row r="312" spans="14:14">
      <c r="N312" s="1" t="str">
        <f t="shared" si="6"/>
        <v>null</v>
      </c>
    </row>
    <row r="313" spans="14:14">
      <c r="N313" s="1" t="str">
        <f t="shared" si="6"/>
        <v>null</v>
      </c>
    </row>
    <row r="314" spans="14:14">
      <c r="N314" s="1" t="str">
        <f t="shared" si="6"/>
        <v>null</v>
      </c>
    </row>
    <row r="315" spans="14:14">
      <c r="N315" s="1" t="str">
        <f t="shared" si="6"/>
        <v>null</v>
      </c>
    </row>
    <row r="316" spans="14:14">
      <c r="N316" s="1" t="str">
        <f t="shared" si="6"/>
        <v>null</v>
      </c>
    </row>
    <row r="317" spans="14:14">
      <c r="N317" s="1" t="str">
        <f t="shared" si="6"/>
        <v>null</v>
      </c>
    </row>
    <row r="318" spans="14:14">
      <c r="N318" s="1" t="str">
        <f t="shared" si="6"/>
        <v>null</v>
      </c>
    </row>
    <row r="319" spans="14:14">
      <c r="N319" s="1" t="str">
        <f t="shared" si="6"/>
        <v>null</v>
      </c>
    </row>
    <row r="320" spans="14:14">
      <c r="N320" s="1" t="str">
        <f t="shared" si="6"/>
        <v>null</v>
      </c>
    </row>
    <row r="321" spans="14:14">
      <c r="N321" s="1" t="str">
        <f t="shared" si="6"/>
        <v>null</v>
      </c>
    </row>
    <row r="322" spans="14:14">
      <c r="N322" s="1" t="str">
        <f t="shared" si="6"/>
        <v>null</v>
      </c>
    </row>
    <row r="323" spans="14:14">
      <c r="N323" s="1" t="str">
        <f t="shared" si="6"/>
        <v>null</v>
      </c>
    </row>
    <row r="324" spans="14:14">
      <c r="N324" s="1" t="str">
        <f t="shared" si="6"/>
        <v>null</v>
      </c>
    </row>
    <row r="325" spans="14:14">
      <c r="N325" s="1" t="str">
        <f t="shared" si="6"/>
        <v>null</v>
      </c>
    </row>
    <row r="326" spans="14:14">
      <c r="N326" s="1" t="str">
        <f t="shared" si="6"/>
        <v>null</v>
      </c>
    </row>
    <row r="327" spans="14:14">
      <c r="N327" s="1" t="str">
        <f t="shared" si="6"/>
        <v>null</v>
      </c>
    </row>
    <row r="328" spans="14:14">
      <c r="N328" s="1" t="str">
        <f t="shared" si="6"/>
        <v>null</v>
      </c>
    </row>
    <row r="329" spans="14:14">
      <c r="N329" s="1" t="str">
        <f t="shared" si="6"/>
        <v>null</v>
      </c>
    </row>
    <row r="330" spans="14:14">
      <c r="N330" s="1" t="str">
        <f t="shared" si="6"/>
        <v>null</v>
      </c>
    </row>
    <row r="331" spans="14:14">
      <c r="N331" s="1" t="str">
        <f t="shared" si="6"/>
        <v>null</v>
      </c>
    </row>
    <row r="332" spans="14:14">
      <c r="N332" s="1" t="str">
        <f t="shared" si="6"/>
        <v>null</v>
      </c>
    </row>
    <row r="333" spans="14:14">
      <c r="N333" s="1" t="str">
        <f t="shared" si="6"/>
        <v>null</v>
      </c>
    </row>
    <row r="334" spans="14:14">
      <c r="N334" s="1" t="str">
        <f t="shared" si="6"/>
        <v>null</v>
      </c>
    </row>
    <row r="335" spans="14:14">
      <c r="N335" s="1" t="str">
        <f t="shared" si="6"/>
        <v>null</v>
      </c>
    </row>
    <row r="336" spans="14:14">
      <c r="N336" s="1" t="str">
        <f t="shared" ref="N336:N346" si="7">IF(M336 = "","null",M336)</f>
        <v>null</v>
      </c>
    </row>
    <row r="337" spans="14:14">
      <c r="N337" s="1" t="str">
        <f t="shared" si="7"/>
        <v>null</v>
      </c>
    </row>
    <row r="338" spans="14:14">
      <c r="N338" s="1" t="str">
        <f t="shared" si="7"/>
        <v>null</v>
      </c>
    </row>
    <row r="339" spans="14:14">
      <c r="N339" s="1" t="str">
        <f t="shared" si="7"/>
        <v>null</v>
      </c>
    </row>
    <row r="340" spans="14:14">
      <c r="N340" s="1" t="str">
        <f t="shared" si="7"/>
        <v>null</v>
      </c>
    </row>
    <row r="341" spans="14:14">
      <c r="N341" s="1" t="str">
        <f t="shared" si="7"/>
        <v>null</v>
      </c>
    </row>
    <row r="342" spans="14:14">
      <c r="N342" s="1" t="str">
        <f t="shared" si="7"/>
        <v>null</v>
      </c>
    </row>
    <row r="343" spans="14:14">
      <c r="N343" s="1" t="str">
        <f t="shared" si="7"/>
        <v>null</v>
      </c>
    </row>
    <row r="344" spans="14:14">
      <c r="N344" s="1" t="str">
        <f t="shared" si="7"/>
        <v>null</v>
      </c>
    </row>
    <row r="345" spans="14:14">
      <c r="N345" s="1" t="str">
        <f t="shared" si="7"/>
        <v>null</v>
      </c>
    </row>
    <row r="346" spans="14:14">
      <c r="N346" s="1" t="str">
        <f t="shared" si="7"/>
        <v>null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oem</cp:lastModifiedBy>
  <dcterms:created xsi:type="dcterms:W3CDTF">2011-08-25T18:03:13Z</dcterms:created>
  <dcterms:modified xsi:type="dcterms:W3CDTF">2011-09-06T00:39:50Z</dcterms:modified>
</cp:coreProperties>
</file>