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1240" windowHeight="11085"/>
  </bookViews>
  <sheets>
    <sheet name="KATEGORIE" sheetId="2" r:id="rId1"/>
    <sheet name="PRODUKTY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4" i="1"/>
  <c r="S5"/>
  <c r="S6"/>
  <c r="S7"/>
  <c r="S8"/>
  <c r="S9"/>
  <c r="S10"/>
  <c r="S11"/>
  <c r="S12"/>
  <c r="S13"/>
  <c r="S14"/>
  <c r="S15"/>
  <c r="S16"/>
  <c r="S17"/>
  <c r="S18"/>
  <c r="S19"/>
  <c r="S20"/>
  <c r="S21"/>
  <c r="S22"/>
  <c r="I7" i="2"/>
  <c r="I6"/>
  <c r="I5"/>
  <c r="I4"/>
  <c r="E3"/>
  <c r="I3" s="1"/>
  <c r="S3" i="1"/>
</calcChain>
</file>

<file path=xl/sharedStrings.xml><?xml version="1.0" encoding="utf-8"?>
<sst xmlns="http://schemas.openxmlformats.org/spreadsheetml/2006/main" count="73" uniqueCount="46">
  <si>
    <t>ID</t>
  </si>
  <si>
    <t>Aktywny</t>
  </si>
  <si>
    <t>Opis</t>
  </si>
  <si>
    <t>Opis skrócony</t>
  </si>
  <si>
    <t>Cena Brutto</t>
  </si>
  <si>
    <t>Cena Netto</t>
  </si>
  <si>
    <t>Nazwa</t>
  </si>
  <si>
    <t>Producent</t>
  </si>
  <si>
    <t>Ilość</t>
  </si>
  <si>
    <t>szt/op</t>
  </si>
  <si>
    <t>Kategoria</t>
  </si>
  <si>
    <t>Skład</t>
  </si>
  <si>
    <t>Głowna</t>
  </si>
  <si>
    <t>img</t>
  </si>
  <si>
    <t>img_120</t>
  </si>
  <si>
    <t>VAT</t>
  </si>
  <si>
    <t>Waga</t>
  </si>
  <si>
    <t>szt.</t>
  </si>
  <si>
    <t>SG-5</t>
  </si>
  <si>
    <t>Wyswietlana nazwa</t>
  </si>
  <si>
    <t>ID nad kategorii</t>
  </si>
  <si>
    <t>STATEMENT</t>
  </si>
  <si>
    <t>Endodoncja</t>
  </si>
  <si>
    <t>Pilniki i poszerzacze</t>
  </si>
  <si>
    <t>Igły do wypełnienia kanału</t>
  </si>
  <si>
    <t>Miazgociągi</t>
  </si>
  <si>
    <t>Upychadła do gutaperki</t>
  </si>
  <si>
    <t xml:space="preserve">Pilniki ręczne typu H sortowane 15-40, 25mm </t>
  </si>
  <si>
    <t>Poldent</t>
  </si>
  <si>
    <t>Pilniki typu H są bardzo agresywne, bardzo dobrze tną zębinę. Ich kształt został wykrojony w specjalnym procesie produkcyjnym, który znacznie poprawił ich (oryginalnie średnią) elastyczność. Przekrój pilnika H  tworzy kąt  prosty ze ścianą kanału i daje bardzo dużą siłę cięcia. Instrument   bardzo   dobrze   drąży  kanał.  Jest  około  3 do 4 razy bardziej efektywny od pilnika typu K. Bardzo dobrze usuwa materiał z zęba.</t>
  </si>
  <si>
    <t>19.50</t>
  </si>
  <si>
    <t>18.06</t>
  </si>
  <si>
    <t xml:space="preserve">Pilniki ręczne typu S sortowane 15-40, 25mm </t>
  </si>
  <si>
    <r>
      <t>Pilniki najnowszej generacji, o bardzo dużej zdolności cięcia. Są najbardziej efektywnymi instrumentami do opracowania kanału, zaprojektowanymi jako złożenie dwóch ostrzy tnących pilnika H.</t>
    </r>
    <r>
      <rPr>
        <sz val="12"/>
        <color theme="1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>Przekrój  pilnika  S  tworzy 2 kąty proste (dwie krawędzie tnące) ze ścianą kanału   i   daje   bardzo  dużą  siłę  cięcia.</t>
    </r>
    <r>
      <rPr>
        <sz val="10"/>
        <color theme="1"/>
        <rFont val="Arial"/>
        <family val="2"/>
        <charset val="238"/>
      </rPr>
      <t xml:space="preserve"> </t>
    </r>
    <r>
      <rPr>
        <sz val="10"/>
        <color theme="1"/>
        <rFont val="Calibri"/>
        <family val="2"/>
        <charset val="238"/>
        <scheme val="minor"/>
      </rPr>
      <t>Na części metalowej znajduje się skala milimetrowa od 18 do 25 mm ułatwiająca określenie długości (głębokości) kanału.</t>
    </r>
  </si>
  <si>
    <t>Pilniki ręczne typu K sortowane 15-40, 25mm</t>
  </si>
  <si>
    <t>Pilniki o niskiej zdolności cięcia wykorzystywane do znajdowania oraz opracowywania cienkich kanałów. Mają one ścisło skręconą spiralę ze stali, 4 krawędzie tnące, są elastyczne - zapewniają bezpieczeństwo pracy. Maja niską zdolność transportowania na zewnątrz ciętej zębiny. Kąt wierzchołka wynosi 60 stopni. Kwadratowy  przekrój  pilnika K tworzy cztery  45-stopniowe  kąty  tnące ściany kanału co daje stosunkowo dużą powierzchnię tnącą.</t>
  </si>
  <si>
    <t>Poszerzacze typu K przeznaczone są do pracy metodą poszerzania (ruch obrotowy). Mają niską zdolność cięcia i niską elastyczność. Kąt wierzchołka ma 60 stopni. Spirala poszerzaczy K jest luźno skręcona, co pozwala na najbardziej efektywny transport ściętej zębiny.</t>
  </si>
  <si>
    <t xml:space="preserve">Poszerzacze ręczne typu K sortowane 15-40, 25mm </t>
  </si>
  <si>
    <t>img/products/HFH154025_80.png</t>
  </si>
  <si>
    <t>img/products/HFH154025_120.png</t>
  </si>
  <si>
    <t>img/products/SFH154025_80.png</t>
  </si>
  <si>
    <t>img/products/SFH154025_120.png</t>
  </si>
  <si>
    <t>img/products/KFH154025_80.png</t>
  </si>
  <si>
    <t>img/products/KFH154025_120.png</t>
  </si>
  <si>
    <t>img/products/KRH154025_80.png</t>
  </si>
  <si>
    <t>img/products/KRH154025_120.png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</si>
</sst>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>
      <selection activeCell="C11" sqref="C11"/>
    </sheetView>
  </sheetViews>
  <sheetFormatPr defaultRowHeight="15"/>
  <cols>
    <col min="2" max="2" width="28.5703125" customWidth="1"/>
    <col min="3" max="3" width="26.42578125" customWidth="1"/>
    <col min="4" max="4" width="18.140625" customWidth="1"/>
    <col min="5" max="5" width="6.7109375" hidden="1" customWidth="1"/>
    <col min="6" max="6" width="19.140625" customWidth="1"/>
    <col min="8" max="8" width="19.7109375" customWidth="1"/>
    <col min="9" max="9" width="58.5703125" customWidth="1"/>
  </cols>
  <sheetData>
    <row r="1" spans="1:9" ht="15.75" thickBot="1">
      <c r="A1" s="3" t="s">
        <v>0</v>
      </c>
      <c r="B1" s="3" t="s">
        <v>19</v>
      </c>
      <c r="C1" s="3" t="s">
        <v>6</v>
      </c>
      <c r="D1" s="3" t="s">
        <v>20</v>
      </c>
      <c r="E1" s="3"/>
      <c r="F1" s="3" t="s">
        <v>1</v>
      </c>
      <c r="G1" s="4"/>
      <c r="H1" s="4"/>
      <c r="I1" s="3" t="s">
        <v>21</v>
      </c>
    </row>
    <row r="2" spans="1:9">
      <c r="A2" s="5"/>
      <c r="B2" s="5"/>
      <c r="C2" s="5"/>
      <c r="D2" s="5"/>
      <c r="E2" s="5"/>
      <c r="F2" s="5"/>
      <c r="G2" s="6"/>
      <c r="H2" s="6"/>
      <c r="I2" s="5"/>
    </row>
    <row r="3" spans="1:9">
      <c r="A3">
        <v>1</v>
      </c>
      <c r="B3" t="s">
        <v>22</v>
      </c>
      <c r="C3" t="s">
        <v>22</v>
      </c>
      <c r="E3" t="str">
        <f>IF(D3 ="","null",D3)</f>
        <v>null</v>
      </c>
      <c r="F3">
        <v>1</v>
      </c>
      <c r="I3" t="str">
        <f>CONCATENATE("INSERT INTO category VALUES (",A3,",'",B3,"','",C3,"',",E3,",",F3,")")</f>
        <v>INSERT INTO category VALUES (1,'Endodoncja','Endodoncja',null,1)</v>
      </c>
    </row>
    <row r="4" spans="1:9">
      <c r="A4">
        <v>2</v>
      </c>
      <c r="B4" t="s">
        <v>23</v>
      </c>
      <c r="C4" t="s">
        <v>23</v>
      </c>
      <c r="D4">
        <v>1</v>
      </c>
      <c r="F4">
        <v>1</v>
      </c>
      <c r="I4" t="str">
        <f t="shared" ref="I4:I7" si="0">CONCATENATE("INSERT INTO category VALUES (",A4,",'",B4,"','",C4,"',",E4,",",F4,")")</f>
        <v>INSERT INTO category VALUES (2,'Pilniki i poszerzacze','Pilniki i poszerzacze',,1)</v>
      </c>
    </row>
    <row r="5" spans="1:9">
      <c r="A5">
        <v>3</v>
      </c>
      <c r="B5" t="s">
        <v>24</v>
      </c>
      <c r="C5" t="s">
        <v>24</v>
      </c>
      <c r="D5">
        <v>1</v>
      </c>
      <c r="F5">
        <v>1</v>
      </c>
      <c r="I5" t="str">
        <f t="shared" si="0"/>
        <v>INSERT INTO category VALUES (3,'Igły do wypełnienia kanału','Igły do wypełnienia kanału',,1)</v>
      </c>
    </row>
    <row r="6" spans="1:9">
      <c r="A6">
        <v>4</v>
      </c>
      <c r="B6" t="s">
        <v>25</v>
      </c>
      <c r="C6" t="s">
        <v>25</v>
      </c>
      <c r="D6">
        <v>1</v>
      </c>
      <c r="F6">
        <v>1</v>
      </c>
      <c r="I6" t="str">
        <f t="shared" si="0"/>
        <v>INSERT INTO category VALUES (4,'Miazgociągi','Miazgociągi',,1)</v>
      </c>
    </row>
    <row r="7" spans="1:9">
      <c r="A7">
        <v>5</v>
      </c>
      <c r="B7" t="s">
        <v>26</v>
      </c>
      <c r="C7" t="s">
        <v>26</v>
      </c>
      <c r="D7">
        <v>1</v>
      </c>
      <c r="F7">
        <v>1</v>
      </c>
      <c r="I7" t="str">
        <f t="shared" si="0"/>
        <v>INSERT INTO category VALUES (5,'Upychadła do gutaperki','Upychadła do gutaperki',,1)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2"/>
  <sheetViews>
    <sheetView workbookViewId="0">
      <selection activeCell="O7" sqref="O7"/>
    </sheetView>
  </sheetViews>
  <sheetFormatPr defaultRowHeight="15"/>
  <cols>
    <col min="1" max="1" width="4" bestFit="1" customWidth="1"/>
    <col min="2" max="2" width="45" customWidth="1"/>
    <col min="3" max="3" width="41.85546875" customWidth="1"/>
    <col min="4" max="4" width="38" customWidth="1"/>
    <col min="5" max="5" width="11.7109375" customWidth="1"/>
    <col min="6" max="6" width="10.42578125" bestFit="1" customWidth="1"/>
    <col min="7" max="7" width="9.85546875" customWidth="1"/>
    <col min="9" max="9" width="6.85546875" customWidth="1"/>
    <col min="10" max="10" width="7.5703125" customWidth="1"/>
    <col min="12" max="12" width="9" customWidth="1"/>
    <col min="13" max="13" width="8.28515625" customWidth="1"/>
    <col min="14" max="14" width="30.85546875" bestFit="1" customWidth="1"/>
    <col min="15" max="15" width="31.85546875" bestFit="1" customWidth="1"/>
  </cols>
  <sheetData>
    <row r="1" spans="1:22">
      <c r="A1" s="2" t="s">
        <v>0</v>
      </c>
      <c r="B1" s="2" t="s">
        <v>6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10</v>
      </c>
      <c r="I1" s="2" t="s">
        <v>8</v>
      </c>
      <c r="J1" s="2" t="s">
        <v>9</v>
      </c>
      <c r="K1" s="2" t="s">
        <v>11</v>
      </c>
      <c r="L1" s="2" t="s">
        <v>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/>
      <c r="S1" s="1"/>
      <c r="T1" s="1"/>
      <c r="U1" s="1"/>
      <c r="V1" s="1"/>
    </row>
    <row r="3" spans="1:22">
      <c r="A3">
        <v>1</v>
      </c>
      <c r="B3" s="7" t="s">
        <v>27</v>
      </c>
      <c r="C3" s="7" t="s">
        <v>29</v>
      </c>
      <c r="D3" s="7" t="s">
        <v>29</v>
      </c>
      <c r="E3" t="s">
        <v>30</v>
      </c>
      <c r="F3" t="s">
        <v>31</v>
      </c>
      <c r="G3" t="s">
        <v>28</v>
      </c>
      <c r="H3" s="1">
        <v>2</v>
      </c>
      <c r="I3" s="1">
        <v>10</v>
      </c>
      <c r="J3" s="1" t="s">
        <v>17</v>
      </c>
      <c r="K3" s="1" t="s">
        <v>18</v>
      </c>
      <c r="L3" s="1">
        <v>1</v>
      </c>
      <c r="M3" s="1">
        <v>1</v>
      </c>
      <c r="N3" s="1" t="s">
        <v>38</v>
      </c>
      <c r="O3" s="1" t="s">
        <v>39</v>
      </c>
      <c r="P3" s="1">
        <v>8</v>
      </c>
      <c r="Q3" s="1">
        <v>8</v>
      </c>
      <c r="S3" t="str">
        <f>CONCATENATE("INSERT INTO product(product_id,name,description,shortDescription,priceBrutto,priceNetto,producer,category_id,dostepnych_sztuk,unit,storage,active,firstPagePosition,image,image120,vat,weight) VALUES (",A3,",'",B3,"','",C3,"','",D3,"',",E3,",",F3,",'",G3,"',",H3,",",I3,",'",J3,"','",K3,"',",L3,",",M3,",'",N3,"','",O3,"',",P3,",",Q3,")")</f>
        <v>INSERT INTO product(product_id,name,description,shortDescription,priceBrutto,priceNetto,producer,category_id,dostepnych_sztuk,unit,storage,active,firstPagePosition,image,image120,vat,weight) VALUES (1,'Pilniki ręczne typu H sortowane 15-40, 25mm ','Pilniki typu H są bardzo agresywne, bardzo dobrze tną zębinę. Ich kształt został wykrojony w specjalnym procesie produkcyjnym, który znacznie poprawił ich (oryginalnie średnią) elastyczność. Przekrój pilnika H  tworzy kąt  prosty ze ścianą kanału i daje bardzo dużą siłę cięcia. Instrument   bardzo   dobrze   drąży  kanał.  Jest  około  3 do 4 razy bardziej efektywny od pilnika typu K. Bardzo dobrze usuwa materiał z zęba.','Pilniki typu H są bardzo agresywne, bardzo dobrze tną zębinę. Ich kształt został wykrojony w specjalnym procesie produkcyjnym, który znacznie poprawił ich (oryginalnie średnią) elastyczność. Przekrój pilnika H  tworzy kąt  prosty ze ścianą kanału i daje bardzo dużą siłę cięcia. Instrument   bardzo   dobrze   drąży  kanał.  Jest  około  3 do 4 razy bardziej efektywny od pilnika typu K. Bardzo dobrze usuwa materiał z zęba.',19.50,18.06,'Poldent',2,10,'szt.','SG-5',1,1,'img/products/HFH154025_80.png','img/products/HFH154025_120.png',8,8)</v>
      </c>
    </row>
    <row r="4" spans="1:22" ht="15.75">
      <c r="A4">
        <v>2</v>
      </c>
      <c r="B4" s="7" t="s">
        <v>32</v>
      </c>
      <c r="C4" s="7" t="s">
        <v>33</v>
      </c>
      <c r="D4" s="7" t="s">
        <v>33</v>
      </c>
      <c r="E4" t="s">
        <v>30</v>
      </c>
      <c r="F4" t="s">
        <v>31</v>
      </c>
      <c r="G4" t="s">
        <v>28</v>
      </c>
      <c r="H4" s="1">
        <v>2</v>
      </c>
      <c r="I4" s="1">
        <v>10</v>
      </c>
      <c r="J4" s="1" t="s">
        <v>17</v>
      </c>
      <c r="K4" s="1" t="s">
        <v>18</v>
      </c>
      <c r="L4" s="1">
        <v>1</v>
      </c>
      <c r="M4" s="1">
        <v>1</v>
      </c>
      <c r="N4" s="1" t="s">
        <v>40</v>
      </c>
      <c r="O4" s="1" t="s">
        <v>41</v>
      </c>
      <c r="P4" s="1">
        <v>8</v>
      </c>
      <c r="Q4" s="1">
        <v>8</v>
      </c>
      <c r="S4" t="str">
        <f t="shared" ref="S4:S22" si="0">CONCATENATE("INSERT INTO product(product_id,name,description,shortDescription,priceBrutto,priceNetto,producer,category_id,dostepnych_sztuk,unit,storage,active,firstPagePosition,image,image120,vat,weight) VALUES (",A4,",'",B4,"','",C4,"','",D4,"',",E4,",",F4,",'",G4,"',",H4,",",I4,",'",J4,"','",K4,"',",L4,",",M4,",'",N4,"','",O4,"',",P4,",",Q4,")")</f>
        <v>INSERT INTO product(product_id,name,description,shortDescription,priceBrutto,priceNetto,producer,category_id,dostepnych_sztuk,unit,storage,active,firstPagePosition,image,image120,vat,weight) VALUES (2,'Pilniki ręczne typu S sortowane 15-40, 25mm ','Pilniki najnowszej generacji, o bardzo dużej zdolności cięcia. Są najbardziej efektywnymi instrumentami do opracowania kanału, zaprojektowanymi jako złożenie dwóch ostrzy tnących pilnika H. Przekrój  pilnika  S  tworzy 2 kąty proste (dwie krawędzie tnące) ze ścianą kanału   i   daje   bardzo  dużą  siłę  cięcia. Na części metalowej znajduje się skala milimetrowa od 18 do 25 mm ułatwiająca określenie długości (głębokości) kanału.','Pilniki najnowszej generacji, o bardzo dużej zdolności cięcia. Są najbardziej efektywnymi instrumentami do opracowania kanału, zaprojektowanymi jako złożenie dwóch ostrzy tnących pilnika H. Przekrój  pilnika  S  tworzy 2 kąty proste (dwie krawędzie tnące) ze ścianą kanału   i   daje   bardzo  dużą  siłę  cięcia. Na części metalowej znajduje się skala milimetrowa od 18 do 25 mm ułatwiająca określenie długości (głębokości) kanału.',19.50,18.06,'Poldent',2,10,'szt.','SG-5',1,1,'img/products/SFH154025_80.png','img/products/SFH154025_120.png',8,8)</v>
      </c>
    </row>
    <row r="5" spans="1:22">
      <c r="A5">
        <v>3</v>
      </c>
      <c r="B5" s="7" t="s">
        <v>34</v>
      </c>
      <c r="C5" s="7" t="s">
        <v>35</v>
      </c>
      <c r="D5" s="7" t="s">
        <v>35</v>
      </c>
      <c r="E5" t="s">
        <v>30</v>
      </c>
      <c r="F5" t="s">
        <v>31</v>
      </c>
      <c r="G5" t="s">
        <v>28</v>
      </c>
      <c r="H5" s="1">
        <v>2</v>
      </c>
      <c r="I5" s="1">
        <v>10</v>
      </c>
      <c r="J5" s="1" t="s">
        <v>17</v>
      </c>
      <c r="K5" s="1" t="s">
        <v>18</v>
      </c>
      <c r="L5" s="1">
        <v>1</v>
      </c>
      <c r="M5" s="1">
        <v>1</v>
      </c>
      <c r="N5" s="1" t="s">
        <v>42</v>
      </c>
      <c r="O5" s="1" t="s">
        <v>43</v>
      </c>
      <c r="P5" s="1">
        <v>8</v>
      </c>
      <c r="Q5" s="1">
        <v>8</v>
      </c>
      <c r="S5" t="str">
        <f t="shared" si="0"/>
        <v>INSERT INTO product(product_id,name,description,shortDescription,priceBrutto,priceNetto,producer,category_id,dostepnych_sztuk,unit,storage,active,firstPagePosition,image,image120,vat,weight) VALUES (3,'Pilniki ręczne typu K sortowane 15-40, 25mm','Pilniki o niskiej zdolności cięcia wykorzystywane do znajdowania oraz opracowywania cienkich kanałów. Mają one ścisło skręconą spiralę ze stali, 4 krawędzie tnące, są elastyczne - zapewniają bezpieczeństwo pracy. Maja niską zdolność transportowania na zewnątrz ciętej zębiny. Kąt wierzchołka wynosi 60 stopni. Kwadratowy  przekrój  pilnika K tworzy cztery  45-stopniowe  kąty  tnące ściany kanału co daje stosunkowo dużą powierzchnię tnącą.','Pilniki o niskiej zdolności cięcia wykorzystywane do znajdowania oraz opracowywania cienkich kanałów. Mają one ścisło skręconą spiralę ze stali, 4 krawędzie tnące, są elastyczne - zapewniają bezpieczeństwo pracy. Maja niską zdolność transportowania na zewnątrz ciętej zębiny. Kąt wierzchołka wynosi 60 stopni. Kwadratowy  przekrój  pilnika K tworzy cztery  45-stopniowe  kąty  tnące ściany kanału co daje stosunkowo dużą powierzchnię tnącą.',19.50,18.06,'Poldent',2,10,'szt.','SG-5',1,1,'img/products/KFH154025_80.png','img/products/KFH154025_120.png',8,8)</v>
      </c>
    </row>
    <row r="6" spans="1:22">
      <c r="A6">
        <v>4</v>
      </c>
      <c r="B6" s="7" t="s">
        <v>37</v>
      </c>
      <c r="C6" s="7" t="s">
        <v>36</v>
      </c>
      <c r="D6" s="7" t="s">
        <v>36</v>
      </c>
      <c r="E6" t="s">
        <v>30</v>
      </c>
      <c r="F6" t="s">
        <v>31</v>
      </c>
      <c r="G6" t="s">
        <v>28</v>
      </c>
      <c r="H6" s="1">
        <v>2</v>
      </c>
      <c r="I6" s="1">
        <v>10</v>
      </c>
      <c r="J6" s="1" t="s">
        <v>17</v>
      </c>
      <c r="K6" s="1" t="s">
        <v>18</v>
      </c>
      <c r="L6" s="1">
        <v>1</v>
      </c>
      <c r="M6" s="1">
        <v>1</v>
      </c>
      <c r="N6" s="1" t="s">
        <v>44</v>
      </c>
      <c r="O6" s="1" t="s">
        <v>45</v>
      </c>
      <c r="P6" s="1">
        <v>8</v>
      </c>
      <c r="Q6" s="1">
        <v>8</v>
      </c>
      <c r="S6" t="str">
        <f t="shared" si="0"/>
        <v>INSERT INTO product(product_id,name,description,shortDescription,priceBrutto,priceNetto,producer,category_id,dostepnych_sztuk,unit,storage,active,firstPagePosition,image,image120,vat,weight) VALUES (4,'Poszerzacze ręczne typu K sortowane 15-40, 25mm ','Poszerzacze typu K przeznaczone są do pracy metodą poszerzania (ruch obrotowy). Mają niską zdolność cięcia i niską elastyczność. Kąt wierzchołka ma 60 stopni. Spirala poszerzaczy K jest luźno skręcona, co pozwala na najbardziej efektywny transport ściętej zębiny.','Poszerzacze typu K przeznaczone są do pracy metodą poszerzania (ruch obrotowy). Mają niską zdolność cięcia i niską elastyczność. Kąt wierzchołka ma 60 stopni. Spirala poszerzaczy K jest luźno skręcona, co pozwala na najbardziej efektywny transport ściętej zębiny.',19.50,18.06,'Poldent',2,10,'szt.','SG-5',1,1,'img/products/KRH154025_80.png','img/products/KRH154025_120.png',8,8)</v>
      </c>
    </row>
    <row r="7" spans="1:22">
      <c r="S7" t="str">
        <f t="shared" si="0"/>
        <v>INSERT INTO product(product_id,name,description,shortDescription,priceBrutto,priceNetto,producer,category_id,dostepnych_sztuk,unit,storage,active,firstPagePosition,image,image120,vat,weight) VALUES (,'','','',,,'',,,'','',,,'','',,)</v>
      </c>
    </row>
    <row r="8" spans="1:22">
      <c r="S8" t="str">
        <f t="shared" si="0"/>
        <v>INSERT INTO product(product_id,name,description,shortDescription,priceBrutto,priceNetto,producer,category_id,dostepnych_sztuk,unit,storage,active,firstPagePosition,image,image120,vat,weight) VALUES (,'','','',,,'',,,'','',,,'','',,)</v>
      </c>
    </row>
    <row r="9" spans="1:22">
      <c r="S9" t="str">
        <f t="shared" si="0"/>
        <v>INSERT INTO product(product_id,name,description,shortDescription,priceBrutto,priceNetto,producer,category_id,dostepnych_sztuk,unit,storage,active,firstPagePosition,image,image120,vat,weight) VALUES (,'','','',,,'',,,'','',,,'','',,)</v>
      </c>
    </row>
    <row r="10" spans="1:22">
      <c r="S10" t="str">
        <f t="shared" si="0"/>
        <v>INSERT INTO product(product_id,name,description,shortDescription,priceBrutto,priceNetto,producer,category_id,dostepnych_sztuk,unit,storage,active,firstPagePosition,image,image120,vat,weight) VALUES (,'','','',,,'',,,'','',,,'','',,)</v>
      </c>
    </row>
    <row r="11" spans="1:22">
      <c r="S11" t="str">
        <f t="shared" si="0"/>
        <v>INSERT INTO product(product_id,name,description,shortDescription,priceBrutto,priceNetto,producer,category_id,dostepnych_sztuk,unit,storage,active,firstPagePosition,image,image120,vat,weight) VALUES (,'','','',,,'',,,'','',,,'','',,)</v>
      </c>
    </row>
    <row r="12" spans="1:22">
      <c r="S12" t="str">
        <f t="shared" si="0"/>
        <v>INSERT INTO product(product_id,name,description,shortDescription,priceBrutto,priceNetto,producer,category_id,dostepnych_sztuk,unit,storage,active,firstPagePosition,image,image120,vat,weight) VALUES (,'','','',,,'',,,'','',,,'','',,)</v>
      </c>
    </row>
    <row r="13" spans="1:22">
      <c r="S13" t="str">
        <f t="shared" si="0"/>
        <v>INSERT INTO product(product_id,name,description,shortDescription,priceBrutto,priceNetto,producer,category_id,dostepnych_sztuk,unit,storage,active,firstPagePosition,image,image120,vat,weight) VALUES (,'','','',,,'',,,'','',,,'','',,)</v>
      </c>
    </row>
    <row r="14" spans="1:22">
      <c r="S14" t="str">
        <f t="shared" si="0"/>
        <v>INSERT INTO product(product_id,name,description,shortDescription,priceBrutto,priceNetto,producer,category_id,dostepnych_sztuk,unit,storage,active,firstPagePosition,image,image120,vat,weight) VALUES (,'','','',,,'',,,'','',,,'','',,)</v>
      </c>
    </row>
    <row r="15" spans="1:22">
      <c r="S15" t="str">
        <f t="shared" si="0"/>
        <v>INSERT INTO product(product_id,name,description,shortDescription,priceBrutto,priceNetto,producer,category_id,dostepnych_sztuk,unit,storage,active,firstPagePosition,image,image120,vat,weight) VALUES (,'','','',,,'',,,'','',,,'','',,)</v>
      </c>
    </row>
    <row r="16" spans="1:22">
      <c r="S16" t="str">
        <f t="shared" si="0"/>
        <v>INSERT INTO product(product_id,name,description,shortDescription,priceBrutto,priceNetto,producer,category_id,dostepnych_sztuk,unit,storage,active,firstPagePosition,image,image120,vat,weight) VALUES (,'','','',,,'',,,'','',,,'','',,)</v>
      </c>
    </row>
    <row r="17" spans="19:19">
      <c r="S17" t="str">
        <f t="shared" si="0"/>
        <v>INSERT INTO product(product_id,name,description,shortDescription,priceBrutto,priceNetto,producer,category_id,dostepnych_sztuk,unit,storage,active,firstPagePosition,image,image120,vat,weight) VALUES (,'','','',,,'',,,'','',,,'','',,)</v>
      </c>
    </row>
    <row r="18" spans="19:19">
      <c r="S18" t="str">
        <f t="shared" si="0"/>
        <v>INSERT INTO product(product_id,name,description,shortDescription,priceBrutto,priceNetto,producer,category_id,dostepnych_sztuk,unit,storage,active,firstPagePosition,image,image120,vat,weight) VALUES (,'','','',,,'',,,'','',,,'','',,)</v>
      </c>
    </row>
    <row r="19" spans="19:19">
      <c r="S19" t="str">
        <f t="shared" si="0"/>
        <v>INSERT INTO product(product_id,name,description,shortDescription,priceBrutto,priceNetto,producer,category_id,dostepnych_sztuk,unit,storage,active,firstPagePosition,image,image120,vat,weight) VALUES (,'','','',,,'',,,'','',,,'','',,)</v>
      </c>
    </row>
    <row r="20" spans="19:19">
      <c r="S20" t="str">
        <f t="shared" si="0"/>
        <v>INSERT INTO product(product_id,name,description,shortDescription,priceBrutto,priceNetto,producer,category_id,dostepnych_sztuk,unit,storage,active,firstPagePosition,image,image120,vat,weight) VALUES (,'','','',,,'',,,'','',,,'','',,)</v>
      </c>
    </row>
    <row r="21" spans="19:19">
      <c r="S21" t="str">
        <f t="shared" si="0"/>
        <v>INSERT INTO product(product_id,name,description,shortDescription,priceBrutto,priceNetto,producer,category_id,dostepnych_sztuk,unit,storage,active,firstPagePosition,image,image120,vat,weight) VALUES (,'','','',,,'',,,'','',,,'','',,)</v>
      </c>
    </row>
    <row r="22" spans="19:19">
      <c r="S22" t="str">
        <f t="shared" si="0"/>
        <v>INSERT INTO product(product_id,name,description,shortDescription,priceBrutto,priceNetto,producer,category_id,dostepnych_sztuk,unit,storage,active,firstPagePosition,image,image120,vat,weight) VALUES (,'','','',,,'',,,'','',,,'','',,)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KATEGORIE</vt:lpstr>
      <vt:lpstr>PRODUKTY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Paweł</cp:lastModifiedBy>
  <dcterms:created xsi:type="dcterms:W3CDTF">2011-08-25T18:03:13Z</dcterms:created>
  <dcterms:modified xsi:type="dcterms:W3CDTF">2011-08-25T19:46:38Z</dcterms:modified>
</cp:coreProperties>
</file>