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06.05\"/>
    </mc:Choice>
  </mc:AlternateContent>
  <xr:revisionPtr revIDLastSave="0" documentId="13_ncr:1_{F8BAFE62-ADC8-4436-BE3F-BDC27262BFA4}" xr6:coauthVersionLast="47" xr6:coauthVersionMax="47" xr10:uidLastSave="{00000000-0000-0000-0000-000000000000}"/>
  <bookViews>
    <workbookView xWindow="-120" yWindow="-120" windowWidth="29040" windowHeight="15840" activeTab="1" xr2:uid="{17028C15-A9BE-46B8-AD41-4B1A89B3A6E3}"/>
  </bookViews>
  <sheets>
    <sheet name="Лист1" sheetId="1" r:id="rId1"/>
    <sheet name="Лист3" sheetId="3" r:id="rId2"/>
    <sheet name="TD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0" i="1"/>
  <c r="D31" i="1"/>
  <c r="D32" i="1"/>
  <c r="D33" i="1"/>
  <c r="D34" i="1"/>
  <c r="D35" i="1"/>
  <c r="B37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37" i="2" s="1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<sst xmlns="http://schemas.openxmlformats.org/spreadsheetml/2006/main" count="256" uniqueCount="86">
  <si>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</si>
  <si>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</si>
  <si>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</si>
  <si>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</si>
  <si>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</si>
  <si>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</si>
  <si>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</si>
  <si>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</si>
  <si>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Кепка, FlexFit/Yupoong, 6089CC RUS (Цвет BLACK, Размер Универсальный (OSFA))</t>
  </si>
  <si>
    <t>)</t>
  </si>
  <si>
    <t>Товар (Услуга)</t>
  </si>
  <si>
    <t>Кол-во</t>
  </si>
  <si>
    <t>Цена</t>
  </si>
  <si>
    <t>Сумма</t>
  </si>
  <si>
    <t>Кепка, FlexFit/Yupoong, 6089CAMO (Цвет GREEN CAMO, Размер Универсальный (OSFA))</t>
  </si>
  <si>
    <t>Кепка, FlexFit/Yupoong, 6089M (Цвет ALL BLACK, Размер Универсальный (OSFA))</t>
  </si>
  <si>
    <t>Кепка, FlexFit/Yupoong, 6089M (Цвет NAVY, Размер Универсальный (OSFA))</t>
  </si>
  <si>
    <t>Кепка, FlexFit/Yupoong, 6089M (Цвет PURPLE, Размер Универсальный (OSFA))</t>
  </si>
  <si>
    <t>Кепка, FlexFit/Yupoong, 6089M (Цвет SILVER, Размер Универсальный (OSFA))</t>
  </si>
  <si>
    <t>Кепка, FlexFit/Yupoong, 6089MC (Цвет MULTICAM BLACK, Размер Универсальный (OSFA))</t>
  </si>
  <si>
    <t>Кепка, FlexFit/Yupoong, 6089MC (Цвет MULTICAM, Размер Универсальный (OSFA))</t>
  </si>
  <si>
    <t>Кепка, FlexFit/Yupoong, 6277 (Цвет CAROLINA BLUE, Размер L/XL)</t>
  </si>
  <si>
    <t>Кепка, FlexFit/Yupoong, 6277 (Цвет CAROLINA BLUE, Размер S/M)</t>
  </si>
  <si>
    <t>Кепка, FlexFit/Yupoong, 6277 (Цвет COYOTE BROWN, Размер L/XL)</t>
  </si>
  <si>
    <t>Кепка, FlexFit/Yupoong, 6277 (Цвет COYOTE BROWN, Размер S/M)</t>
  </si>
  <si>
    <t>Кепка, FlexFit/Yupoong, 6277 (Цвет OLIVE, Размер L/XL)</t>
  </si>
  <si>
    <t>Кепка, FlexFit/Yupoong, 6277 (Цвет OLIVE, Размер S/M)</t>
  </si>
  <si>
    <t>Кепка, FlexFit/Yupoong, 6277 (Цвет PURPLE, Размер S/M)</t>
  </si>
  <si>
    <t>Кепка, FlexFit/Yupoong, 6277 (Цвет SILVER, Размер L/LX)</t>
  </si>
  <si>
    <t>Кепка, FlexFit/Yupoong, 6277 (Цвет SILVER, Размер S/M)</t>
  </si>
  <si>
    <t>Кепка, FlexFit/Yupoong, 6277 (Цвет WHITE, Размер L/XL)</t>
  </si>
  <si>
    <t>Кепка, FlexFit/Yupoong, 6277 (Цвет WHITE, Размер S/M)</t>
  </si>
  <si>
    <t>Кепка, FlexFit/Yupoong, 6277MC (Цвет MULTICAM BLACK, Размер L/LX)</t>
  </si>
  <si>
    <t>Кепка, FlexFit/Yupoong, 6277MC (Цвет MULTICAM BLACK, Размер S/M)</t>
  </si>
  <si>
    <t>Кепка, FlexFit/Yupoong, 6277MC (Цвет MULTICAM, Размер L/LX)</t>
  </si>
  <si>
    <t>Кепка, FlexFit/Yupoong, 6277MC (Цвет MULTICAM, Размер S/M)</t>
  </si>
  <si>
    <t>Кепка, FlexFit/Yupoong, 6606 (Цвет CARAMEL, Размер Универсальный (OSFA))</t>
  </si>
  <si>
    <t>Кепка, FlexFit/Yupoong, 6606 (Цвет CRANBERRY, Размер Универсальный (OSFA))</t>
  </si>
  <si>
    <t>Кепка, FlexFit/Yupoong, 6606 (Цвет WHITE, Размер Универсальный (OSFA))</t>
  </si>
  <si>
    <t>Кепка, FlexFit/Yupoong, 6606CA (Цвет GREEN CAMO, Размер Универсальный (OSFA))</t>
  </si>
  <si>
    <t>Кепка, FlexFit/Yupoong, 6606W (Цвет BLACK/WHITE/BLACK, Размер Универсальный (OSFA))</t>
  </si>
  <si>
    <t>Кепка, FlexFit/Yupoong, 6606W (Цвет NAVY/WHITE/NAVY, Размер Универсальный (OSFA))</t>
  </si>
  <si>
    <t>Кепка, FlexFit/Yupoong, 6789M (Цвет DARK GREY, Размер Универсальный (OSFA))</t>
  </si>
  <si>
    <t>Кепка, FlexFit/Yupoong, 6789M (Цвет HEATHER GREY, Размер Универсальный (OSFA))</t>
  </si>
  <si>
    <t>Кепка, FlexFit/Yupoong, 6789M (Цвет MAROON, Размер Универсальный (OSFA))</t>
  </si>
  <si>
    <t>Кепка, FlexFit/Yupoong, 6789M (Цвет NAVY, Размер Универсальный (OSFA))</t>
  </si>
  <si>
    <t>Кепка, FlexFit/Yupoong, 6789M (Цвет RED, Размер Универсальный (OSFA))</t>
  </si>
  <si>
    <t>Style</t>
  </si>
  <si>
    <t>6089CAMO</t>
  </si>
  <si>
    <t>6089CC</t>
  </si>
  <si>
    <t>6089M</t>
  </si>
  <si>
    <t>6089MC</t>
  </si>
  <si>
    <t>6277</t>
  </si>
  <si>
    <t>6277MC</t>
  </si>
  <si>
    <t>6606</t>
  </si>
  <si>
    <t>6606CA</t>
  </si>
  <si>
    <t>6606W</t>
  </si>
  <si>
    <t>6789M</t>
  </si>
  <si>
    <t>Color</t>
  </si>
  <si>
    <t>GREEN CAMO</t>
  </si>
  <si>
    <t>BLACK</t>
  </si>
  <si>
    <t>ALL BLACK</t>
  </si>
  <si>
    <t>NAVY</t>
  </si>
  <si>
    <t>PURPLE</t>
  </si>
  <si>
    <t>SILVER</t>
  </si>
  <si>
    <t>MULTICAM BLACK</t>
  </si>
  <si>
    <t>MULTICAM</t>
  </si>
  <si>
    <t>CAROLINA BLUE</t>
  </si>
  <si>
    <t>COYOTE BROWN</t>
  </si>
  <si>
    <t>OLIVE</t>
  </si>
  <si>
    <t>WHITE</t>
  </si>
  <si>
    <t>CARAMEL</t>
  </si>
  <si>
    <t>CRANBERRY</t>
  </si>
  <si>
    <t>BLACK/WHITE/BLACK</t>
  </si>
  <si>
    <t>NAVY/WHITE/NAVY</t>
  </si>
  <si>
    <t>DARK GREY</t>
  </si>
  <si>
    <t>HEATHER GREY</t>
  </si>
  <si>
    <t>MAROON</t>
  </si>
  <si>
    <t>RED</t>
  </si>
  <si>
    <t>, Размер</t>
  </si>
  <si>
    <t>й (</t>
  </si>
  <si>
    <t>Размер</t>
  </si>
  <si>
    <t>OSFA</t>
  </si>
  <si>
    <t>L/XL</t>
  </si>
  <si>
    <t>S/M</t>
  </si>
  <si>
    <t>L/LX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</si>
</sst>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10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</font>
    <font>
      <b/>
      <sz val="9"/>
      <name val="Arial"/>
    </font>
    <font>
      <sz val="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164" fontId="8" fillId="0" borderId="12" xfId="1" applyNumberFormat="1" applyFont="1" applyBorder="1" applyAlignment="1">
      <alignment horizontal="center" vertical="center"/>
    </xf>
    <xf numFmtId="0" fontId="7" fillId="0" borderId="0" xfId="1"/>
    <xf numFmtId="0" fontId="7" fillId="0" borderId="12" xfId="1" applyBorder="1" applyAlignment="1">
      <alignment horizontal="left" vertical="top"/>
    </xf>
    <xf numFmtId="1" fontId="7" fillId="0" borderId="12" xfId="1" applyNumberFormat="1" applyBorder="1" applyAlignment="1">
      <alignment horizontal="center" vertical="top"/>
    </xf>
    <xf numFmtId="164" fontId="7" fillId="0" borderId="12" xfId="1" applyNumberFormat="1" applyBorder="1" applyAlignment="1">
      <alignment horizontal="center" vertical="top"/>
    </xf>
    <xf numFmtId="164" fontId="7" fillId="0" borderId="12" xfId="1" applyNumberFormat="1" applyBorder="1" applyAlignment="1">
      <alignment horizontal="center"/>
    </xf>
    <xf numFmtId="0" fontId="7" fillId="0" borderId="0" xfId="1" applyAlignment="1">
      <alignment horizontal="left"/>
    </xf>
    <xf numFmtId="1" fontId="7" fillId="0" borderId="0" xfId="1" applyNumberFormat="1" applyAlignment="1">
      <alignment horizontal="center"/>
    </xf>
    <xf numFmtId="164" fontId="7" fillId="0" borderId="0" xfId="1" applyNumberFormat="1" applyAlignment="1">
      <alignment horizontal="center"/>
    </xf>
    <xf numFmtId="0" fontId="9" fillId="0" borderId="0" xfId="1" applyFont="1" applyAlignment="1">
      <alignment horizontal="right" vertical="top"/>
    </xf>
    <xf numFmtId="0" fontId="9" fillId="0" borderId="0" xfId="1" applyFont="1" applyAlignment="1">
      <alignment horizontal="center" vertical="top"/>
    </xf>
    <xf numFmtId="164" fontId="9" fillId="0" borderId="0" xfId="1" applyNumberFormat="1" applyFont="1" applyAlignment="1">
      <alignment horizontal="center" vertical="top"/>
    </xf>
    <xf numFmtId="0" fontId="7" fillId="0" borderId="0" xfId="1" applyAlignment="1">
      <alignment horizontal="center"/>
    </xf>
    <xf numFmtId="0" fontId="6" fillId="0" borderId="0" xfId="0" applyFont="1"/>
  </cellXfs>
  <cellStyles count="2">
    <cellStyle name="Обычный" xfId="0" builtinId="0"/>
    <cellStyle name="Обычный 2" xfId="1" xr:uid="{AE69B4B3-9DCD-4C4A-A500-9E6777C98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zoomScale="85" zoomScaleNormal="85" workbookViewId="0">
      <pane ySplit="1" topLeftCell="A2" activePane="bottomLeft" state="frozen"/>
      <selection pane="bottomLeft" activeCell="D35" sqref="D2:D35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14</v>
      </c>
      <c r="B2" s="17" t="s">
        <v>80</v>
      </c>
      <c r="C2" s="6" t="s">
        <v>9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OSFA</v>
      </c>
    </row>
    <row r="3" spans="1:9" x14ac:dyDescent="0.25">
      <c r="A3" s="8" t="s">
        <v>8</v>
      </c>
      <c r="B3" s="17" t="s">
        <v>80</v>
      </c>
      <c r="C3" s="6" t="s">
        <v>9</v>
      </c>
      <c r="D3" s="7" t="str">
        <f t="shared" ref="D3:D35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OSFA</v>
      </c>
      <c r="F3" s="16" t="s">
        <v>6</v>
      </c>
    </row>
    <row r="4" spans="1:9" x14ac:dyDescent="0.25">
      <c r="A4" s="8" t="s">
        <v>15</v>
      </c>
      <c r="B4" s="17" t="s">
        <v>80</v>
      </c>
      <c r="C4" s="6" t="s">
        <v>9</v>
      </c>
      <c r="D4" s="7" t="str">
        <f t="shared" si="0"/>
        <v>OSFA</v>
      </c>
      <c r="F4" t="s">
        <v>7</v>
      </c>
    </row>
    <row r="5" spans="1:9" x14ac:dyDescent="0.25">
      <c r="A5" s="8" t="s">
        <v>16</v>
      </c>
      <c r="B5" s="17" t="s">
        <v>80</v>
      </c>
      <c r="C5" s="6" t="s">
        <v>9</v>
      </c>
      <c r="D5" s="7" t="str">
        <f t="shared" si="0"/>
        <v>OSFA</v>
      </c>
    </row>
    <row r="6" spans="1:9" x14ac:dyDescent="0.25">
      <c r="A6" s="8" t="s">
        <v>17</v>
      </c>
      <c r="B6" s="17" t="s">
        <v>80</v>
      </c>
      <c r="C6" s="6" t="s">
        <v>9</v>
      </c>
      <c r="D6" s="7" t="str">
        <f t="shared" si="0"/>
        <v>OSFA</v>
      </c>
    </row>
    <row r="7" spans="1:9" x14ac:dyDescent="0.25">
      <c r="A7" s="8" t="s">
        <v>18</v>
      </c>
      <c r="B7" s="17" t="s">
        <v>80</v>
      </c>
      <c r="C7" s="6" t="s">
        <v>9</v>
      </c>
      <c r="D7" s="7" t="str">
        <f t="shared" si="0"/>
        <v>OSFA</v>
      </c>
    </row>
    <row r="8" spans="1:9" x14ac:dyDescent="0.25">
      <c r="A8" s="8" t="s">
        <v>19</v>
      </c>
      <c r="B8" s="17" t="s">
        <v>80</v>
      </c>
      <c r="C8" s="6" t="s">
        <v>9</v>
      </c>
      <c r="D8" s="7" t="str">
        <f t="shared" si="0"/>
        <v>OSFA</v>
      </c>
    </row>
    <row r="9" spans="1:9" x14ac:dyDescent="0.25">
      <c r="A9" s="8" t="s">
        <v>20</v>
      </c>
      <c r="B9" s="17" t="s">
        <v>80</v>
      </c>
      <c r="C9" s="6" t="s">
        <v>9</v>
      </c>
      <c r="D9" s="7" t="str">
        <f t="shared" si="0"/>
        <v>OSFA</v>
      </c>
    </row>
    <row r="10" spans="1:9" x14ac:dyDescent="0.25">
      <c r="A10" s="8" t="s">
        <v>21</v>
      </c>
      <c r="B10" s="17" t="s">
        <v>79</v>
      </c>
      <c r="C10" s="6" t="s">
        <v>9</v>
      </c>
      <c r="D10" s="7" t="str">
        <f t="shared" si="0"/>
        <v>L/XL</v>
      </c>
    </row>
    <row r="11" spans="1:9" x14ac:dyDescent="0.25">
      <c r="A11" s="8" t="s">
        <v>22</v>
      </c>
      <c r="B11" s="17" t="s">
        <v>79</v>
      </c>
      <c r="C11" s="6" t="s">
        <v>9</v>
      </c>
      <c r="D11" s="7" t="str">
        <f t="shared" si="0"/>
        <v>S/M</v>
      </c>
    </row>
    <row r="12" spans="1:9" x14ac:dyDescent="0.25">
      <c r="A12" s="8" t="s">
        <v>23</v>
      </c>
      <c r="B12" s="17" t="s">
        <v>79</v>
      </c>
      <c r="C12" s="6" t="s">
        <v>9</v>
      </c>
      <c r="D12" s="7" t="str">
        <f t="shared" si="0"/>
        <v>L/XL</v>
      </c>
    </row>
    <row r="13" spans="1:9" x14ac:dyDescent="0.25">
      <c r="A13" s="8" t="s">
        <v>24</v>
      </c>
      <c r="B13" s="17" t="s">
        <v>79</v>
      </c>
      <c r="C13" s="6" t="s">
        <v>9</v>
      </c>
      <c r="D13" s="7" t="str">
        <f t="shared" si="0"/>
        <v>S/M</v>
      </c>
    </row>
    <row r="14" spans="1:9" x14ac:dyDescent="0.25">
      <c r="A14" s="8" t="s">
        <v>25</v>
      </c>
      <c r="B14" s="17" t="s">
        <v>79</v>
      </c>
      <c r="C14" s="6" t="s">
        <v>9</v>
      </c>
      <c r="D14" s="7" t="str">
        <f t="shared" si="0"/>
        <v>L/XL</v>
      </c>
    </row>
    <row r="15" spans="1:9" x14ac:dyDescent="0.25">
      <c r="A15" s="8" t="s">
        <v>26</v>
      </c>
      <c r="B15" s="17" t="s">
        <v>79</v>
      </c>
      <c r="C15" s="6" t="s">
        <v>9</v>
      </c>
      <c r="D15" s="7" t="str">
        <f t="shared" si="0"/>
        <v>S/M</v>
      </c>
    </row>
    <row r="16" spans="1:9" x14ac:dyDescent="0.25">
      <c r="A16" s="8" t="s">
        <v>27</v>
      </c>
      <c r="B16" s="17" t="s">
        <v>79</v>
      </c>
      <c r="C16" s="6" t="s">
        <v>9</v>
      </c>
      <c r="D16" s="7" t="str">
        <f t="shared" si="0"/>
        <v>S/M</v>
      </c>
    </row>
    <row r="17" spans="1:4" x14ac:dyDescent="0.25">
      <c r="A17" s="8" t="s">
        <v>28</v>
      </c>
      <c r="B17" s="17" t="s">
        <v>79</v>
      </c>
      <c r="C17" s="6" t="s">
        <v>9</v>
      </c>
      <c r="D17" s="7" t="str">
        <f t="shared" si="0"/>
        <v>L/LX</v>
      </c>
    </row>
    <row r="18" spans="1:4" x14ac:dyDescent="0.25">
      <c r="A18" s="8" t="s">
        <v>29</v>
      </c>
      <c r="B18" s="17" t="s">
        <v>79</v>
      </c>
      <c r="C18" s="6" t="s">
        <v>9</v>
      </c>
      <c r="D18" s="7" t="str">
        <f t="shared" si="0"/>
        <v>S/M</v>
      </c>
    </row>
    <row r="19" spans="1:4" x14ac:dyDescent="0.25">
      <c r="A19" s="8" t="s">
        <v>30</v>
      </c>
      <c r="B19" s="17" t="s">
        <v>79</v>
      </c>
      <c r="C19" s="6" t="s">
        <v>9</v>
      </c>
      <c r="D19" s="7" t="str">
        <f t="shared" si="0"/>
        <v>L/XL</v>
      </c>
    </row>
    <row r="20" spans="1:4" x14ac:dyDescent="0.25">
      <c r="A20" s="8" t="s">
        <v>31</v>
      </c>
      <c r="B20" s="17" t="s">
        <v>79</v>
      </c>
      <c r="C20" s="6" t="s">
        <v>9</v>
      </c>
      <c r="D20" s="7" t="str">
        <f t="shared" si="0"/>
        <v>S/M</v>
      </c>
    </row>
    <row r="21" spans="1:4" x14ac:dyDescent="0.25">
      <c r="A21" s="8" t="s">
        <v>32</v>
      </c>
      <c r="B21" s="17" t="s">
        <v>79</v>
      </c>
      <c r="C21" s="6" t="s">
        <v>9</v>
      </c>
      <c r="D21" s="7" t="str">
        <f t="shared" si="0"/>
        <v>L/LX</v>
      </c>
    </row>
    <row r="22" spans="1:4" x14ac:dyDescent="0.25">
      <c r="A22" s="8" t="s">
        <v>33</v>
      </c>
      <c r="B22" s="17" t="s">
        <v>79</v>
      </c>
      <c r="C22" s="6" t="s">
        <v>9</v>
      </c>
      <c r="D22" s="7" t="str">
        <f t="shared" si="0"/>
        <v>S/M</v>
      </c>
    </row>
    <row r="23" spans="1:4" x14ac:dyDescent="0.25">
      <c r="A23" s="8" t="s">
        <v>34</v>
      </c>
      <c r="B23" s="17" t="s">
        <v>79</v>
      </c>
      <c r="C23" s="6" t="s">
        <v>9</v>
      </c>
      <c r="D23" s="7" t="str">
        <f t="shared" si="0"/>
        <v>L/LX</v>
      </c>
    </row>
    <row r="24" spans="1:4" x14ac:dyDescent="0.25">
      <c r="A24" s="8" t="s">
        <v>35</v>
      </c>
      <c r="B24" s="17" t="s">
        <v>79</v>
      </c>
      <c r="C24" s="6" t="s">
        <v>9</v>
      </c>
      <c r="D24" s="7" t="str">
        <f t="shared" si="0"/>
        <v>S/M</v>
      </c>
    </row>
    <row r="25" spans="1:4" x14ac:dyDescent="0.25">
      <c r="A25" s="8" t="s">
        <v>36</v>
      </c>
      <c r="B25" s="17" t="s">
        <v>80</v>
      </c>
      <c r="C25" s="6" t="s">
        <v>9</v>
      </c>
      <c r="D25" s="7" t="str">
        <f t="shared" si="0"/>
        <v>OSFA</v>
      </c>
    </row>
    <row r="26" spans="1:4" x14ac:dyDescent="0.25">
      <c r="A26" s="8" t="s">
        <v>37</v>
      </c>
      <c r="B26" s="17" t="s">
        <v>80</v>
      </c>
      <c r="C26" s="6" t="s">
        <v>9</v>
      </c>
      <c r="D26" s="7" t="str">
        <f t="shared" si="0"/>
        <v>OSFA</v>
      </c>
    </row>
    <row r="27" spans="1:4" x14ac:dyDescent="0.25">
      <c r="A27" s="8" t="s">
        <v>38</v>
      </c>
      <c r="B27" s="17" t="s">
        <v>80</v>
      </c>
      <c r="C27" s="6" t="s">
        <v>9</v>
      </c>
      <c r="D27" s="7" t="str">
        <f t="shared" si="0"/>
        <v>OSFA</v>
      </c>
    </row>
    <row r="28" spans="1:4" x14ac:dyDescent="0.25">
      <c r="A28" s="8" t="s">
        <v>39</v>
      </c>
      <c r="B28" s="17" t="s">
        <v>80</v>
      </c>
      <c r="C28" s="6" t="s">
        <v>9</v>
      </c>
      <c r="D28" s="7" t="str">
        <f t="shared" si="0"/>
        <v>OSFA</v>
      </c>
    </row>
    <row r="29" spans="1:4" x14ac:dyDescent="0.25">
      <c r="A29" s="8" t="s">
        <v>40</v>
      </c>
      <c r="B29" s="17" t="s">
        <v>80</v>
      </c>
      <c r="C29" s="6" t="s">
        <v>9</v>
      </c>
      <c r="D29" s="7" t="str">
        <f t="shared" si="0"/>
        <v>OSFA</v>
      </c>
    </row>
    <row r="30" spans="1:4" x14ac:dyDescent="0.25">
      <c r="A30" s="8" t="s">
        <v>41</v>
      </c>
      <c r="B30" s="17" t="s">
        <v>80</v>
      </c>
      <c r="C30" s="6" t="s">
        <v>9</v>
      </c>
      <c r="D30" s="7" t="str">
        <f t="shared" si="0"/>
        <v>OSFA</v>
      </c>
    </row>
    <row r="31" spans="1:4" x14ac:dyDescent="0.25">
      <c r="A31" s="8" t="s">
        <v>42</v>
      </c>
      <c r="B31" s="17" t="s">
        <v>80</v>
      </c>
      <c r="C31" s="6" t="s">
        <v>9</v>
      </c>
      <c r="D31" s="7" t="str">
        <f t="shared" si="0"/>
        <v>OSFA</v>
      </c>
    </row>
    <row r="32" spans="1:4" x14ac:dyDescent="0.25">
      <c r="A32" s="8" t="s">
        <v>43</v>
      </c>
      <c r="B32" s="17" t="s">
        <v>80</v>
      </c>
      <c r="C32" s="6" t="s">
        <v>9</v>
      </c>
      <c r="D32" s="7" t="str">
        <f t="shared" si="0"/>
        <v>OSFA</v>
      </c>
    </row>
    <row r="33" spans="1:4" x14ac:dyDescent="0.25">
      <c r="A33" s="8" t="s">
        <v>44</v>
      </c>
      <c r="B33" s="17" t="s">
        <v>80</v>
      </c>
      <c r="C33" s="6" t="s">
        <v>9</v>
      </c>
      <c r="D33" s="7" t="str">
        <f t="shared" si="0"/>
        <v>OSFA</v>
      </c>
    </row>
    <row r="34" spans="1:4" x14ac:dyDescent="0.25">
      <c r="A34" s="8" t="s">
        <v>45</v>
      </c>
      <c r="B34" s="17" t="s">
        <v>80</v>
      </c>
      <c r="C34" s="6" t="s">
        <v>9</v>
      </c>
      <c r="D34" s="7" t="str">
        <f t="shared" si="0"/>
        <v>OSFA</v>
      </c>
    </row>
    <row r="35" spans="1:4" x14ac:dyDescent="0.25">
      <c r="A35" s="8" t="s">
        <v>46</v>
      </c>
      <c r="B35" s="17" t="s">
        <v>80</v>
      </c>
      <c r="C35" s="6" t="s">
        <v>9</v>
      </c>
      <c r="D35" s="7" t="str">
        <f t="shared" si="0"/>
        <v>OSFA</v>
      </c>
    </row>
    <row r="36" spans="1:4" x14ac:dyDescent="0.25">
      <c r="B36" s="17"/>
      <c r="C36" s="6"/>
      <c r="D36" s="7"/>
    </row>
    <row r="37" spans="1:4" x14ac:dyDescent="0.25">
      <c r="B37" s="17"/>
      <c r="C37" s="6"/>
      <c r="D37" s="7"/>
    </row>
    <row r="38" spans="1:4" x14ac:dyDescent="0.25">
      <c r="B38" s="17"/>
      <c r="C38" s="6"/>
      <c r="D38" s="7"/>
    </row>
    <row r="39" spans="1:4" x14ac:dyDescent="0.25">
      <c r="B39" s="17"/>
      <c r="C39" s="6"/>
      <c r="D39" s="7"/>
    </row>
    <row r="40" spans="1:4" x14ac:dyDescent="0.25">
      <c r="B40" s="17"/>
      <c r="C40" s="6"/>
      <c r="D40" s="7"/>
    </row>
    <row r="41" spans="1:4" x14ac:dyDescent="0.25">
      <c r="B41" s="17"/>
      <c r="C41" s="6"/>
      <c r="D41" s="7"/>
    </row>
    <row r="42" spans="1:4" x14ac:dyDescent="0.25">
      <c r="B42" s="17"/>
      <c r="C42" s="6"/>
      <c r="D42" s="7"/>
    </row>
    <row r="43" spans="1:4" x14ac:dyDescent="0.25">
      <c r="B43" s="17"/>
      <c r="C43" s="6"/>
      <c r="D43" s="7"/>
    </row>
    <row r="44" spans="1:4" x14ac:dyDescent="0.25">
      <c r="B44" s="17"/>
      <c r="C44" s="6"/>
      <c r="D44" s="7"/>
    </row>
    <row r="45" spans="1:4" x14ac:dyDescent="0.25">
      <c r="B45" s="17"/>
      <c r="C45" s="6"/>
      <c r="D45" s="7"/>
    </row>
    <row r="46" spans="1:4" x14ac:dyDescent="0.25">
      <c r="B46" s="17"/>
      <c r="C46" s="6"/>
      <c r="D46" s="7"/>
    </row>
    <row r="47" spans="1:4" x14ac:dyDescent="0.25">
      <c r="B47" s="17"/>
      <c r="C47" s="6"/>
      <c r="D47" s="7"/>
    </row>
    <row r="48" spans="1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disablePrompts="1"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6775-B6E0-42EB-918A-7F796B9BE68B}">
  <dimension ref="A1:F35"/>
  <sheetViews>
    <sheetView tabSelected="1" workbookViewId="0">
      <selection activeCell="J11" sqref="J11"/>
    </sheetView>
  </sheetViews>
  <sheetFormatPr defaultRowHeight="15" x14ac:dyDescent="0.25"/>
  <cols>
    <col min="1" max="1" width="8.85546875" bestFit="1" customWidth="1"/>
    <col min="2" max="2" width="16.42578125" bestFit="1" customWidth="1"/>
    <col min="3" max="3" width="7.140625" bestFit="1" customWidth="1"/>
    <col min="4" max="4" width="6.7109375" bestFit="1" customWidth="1"/>
    <col min="5" max="5" width="6.42578125" bestFit="1" customWidth="1"/>
    <col min="6" max="6" width="9" bestFit="1" customWidth="1"/>
  </cols>
  <sheetData>
    <row r="1" spans="1:6" s="32" customFormat="1" x14ac:dyDescent="0.25">
      <c r="A1" s="18" t="s">
        <v>47</v>
      </c>
      <c r="B1" s="18" t="s">
        <v>58</v>
      </c>
      <c r="C1" s="18" t="s">
        <v>81</v>
      </c>
      <c r="D1" s="18" t="s">
        <v>11</v>
      </c>
      <c r="E1" s="19" t="s">
        <v>12</v>
      </c>
      <c r="F1" s="19" t="s">
        <v>13</v>
      </c>
    </row>
    <row r="2" spans="1:6" x14ac:dyDescent="0.25">
      <c r="A2" s="22" t="s">
        <v>48</v>
      </c>
      <c r="B2" s="22" t="s">
        <v>59</v>
      </c>
      <c r="C2" s="22" t="s">
        <v>82</v>
      </c>
      <c r="D2" s="22">
        <v>40</v>
      </c>
      <c r="E2" s="23">
        <v>609</v>
      </c>
      <c r="F2" s="24">
        <f>D2*E2</f>
        <v>24360</v>
      </c>
    </row>
    <row r="3" spans="1:6" x14ac:dyDescent="0.25">
      <c r="A3" s="22" t="s">
        <v>49</v>
      </c>
      <c r="B3" s="22" t="s">
        <v>60</v>
      </c>
      <c r="C3" s="22" t="s">
        <v>82</v>
      </c>
      <c r="D3" s="22">
        <v>150</v>
      </c>
      <c r="E3" s="23">
        <v>609</v>
      </c>
      <c r="F3" s="24">
        <f t="shared" ref="F3:F33" si="0">D3*E3</f>
        <v>91350</v>
      </c>
    </row>
    <row r="4" spans="1:6" x14ac:dyDescent="0.25">
      <c r="A4" s="22" t="s">
        <v>50</v>
      </c>
      <c r="B4" s="22" t="s">
        <v>61</v>
      </c>
      <c r="C4" s="22" t="s">
        <v>82</v>
      </c>
      <c r="D4" s="22">
        <v>350</v>
      </c>
      <c r="E4" s="23">
        <v>609</v>
      </c>
      <c r="F4" s="24">
        <f t="shared" si="0"/>
        <v>213150</v>
      </c>
    </row>
    <row r="5" spans="1:6" x14ac:dyDescent="0.25">
      <c r="A5" s="22" t="s">
        <v>50</v>
      </c>
      <c r="B5" s="22" t="s">
        <v>62</v>
      </c>
      <c r="C5" s="22" t="s">
        <v>82</v>
      </c>
      <c r="D5" s="22">
        <v>15</v>
      </c>
      <c r="E5" s="23">
        <v>609</v>
      </c>
      <c r="F5" s="24">
        <f t="shared" si="0"/>
        <v>9135</v>
      </c>
    </row>
    <row r="6" spans="1:6" x14ac:dyDescent="0.25">
      <c r="A6" s="22" t="s">
        <v>50</v>
      </c>
      <c r="B6" s="22" t="s">
        <v>63</v>
      </c>
      <c r="C6" s="22" t="s">
        <v>82</v>
      </c>
      <c r="D6" s="22">
        <v>5</v>
      </c>
      <c r="E6" s="23">
        <v>609</v>
      </c>
      <c r="F6" s="24">
        <f t="shared" si="0"/>
        <v>3045</v>
      </c>
    </row>
    <row r="7" spans="1:6" x14ac:dyDescent="0.25">
      <c r="A7" s="22" t="s">
        <v>50</v>
      </c>
      <c r="B7" s="22" t="s">
        <v>64</v>
      </c>
      <c r="C7" s="22" t="s">
        <v>82</v>
      </c>
      <c r="D7" s="22">
        <v>10</v>
      </c>
      <c r="E7" s="23">
        <v>609</v>
      </c>
      <c r="F7" s="24">
        <f t="shared" si="0"/>
        <v>6090</v>
      </c>
    </row>
    <row r="8" spans="1:6" x14ac:dyDescent="0.25">
      <c r="A8" s="22" t="s">
        <v>51</v>
      </c>
      <c r="B8" s="22" t="s">
        <v>65</v>
      </c>
      <c r="C8" s="22" t="s">
        <v>82</v>
      </c>
      <c r="D8" s="22">
        <v>50</v>
      </c>
      <c r="E8" s="23">
        <v>788</v>
      </c>
      <c r="F8" s="24">
        <f t="shared" si="0"/>
        <v>39400</v>
      </c>
    </row>
    <row r="9" spans="1:6" x14ac:dyDescent="0.25">
      <c r="A9" s="22" t="s">
        <v>51</v>
      </c>
      <c r="B9" s="22" t="s">
        <v>66</v>
      </c>
      <c r="C9" s="22" t="s">
        <v>82</v>
      </c>
      <c r="D9" s="22">
        <v>35</v>
      </c>
      <c r="E9" s="23">
        <v>788</v>
      </c>
      <c r="F9" s="24">
        <f t="shared" si="0"/>
        <v>27580</v>
      </c>
    </row>
    <row r="10" spans="1:6" x14ac:dyDescent="0.25">
      <c r="A10" s="22" t="s">
        <v>52</v>
      </c>
      <c r="B10" s="22" t="s">
        <v>67</v>
      </c>
      <c r="C10" s="22" t="s">
        <v>83</v>
      </c>
      <c r="D10" s="22">
        <v>5</v>
      </c>
      <c r="E10" s="23">
        <v>650</v>
      </c>
      <c r="F10" s="24">
        <f>D10*E10</f>
        <v>3250</v>
      </c>
    </row>
    <row r="11" spans="1:6" x14ac:dyDescent="0.25">
      <c r="A11" s="22" t="s">
        <v>52</v>
      </c>
      <c r="B11" s="22" t="s">
        <v>67</v>
      </c>
      <c r="C11" s="22" t="s">
        <v>84</v>
      </c>
      <c r="D11" s="22">
        <v>4</v>
      </c>
      <c r="E11" s="23">
        <v>650</v>
      </c>
      <c r="F11" s="24">
        <f>D11*E11</f>
        <v>2600</v>
      </c>
    </row>
    <row r="12" spans="1:6" x14ac:dyDescent="0.25">
      <c r="A12" s="22" t="s">
        <v>52</v>
      </c>
      <c r="B12" s="22" t="s">
        <v>68</v>
      </c>
      <c r="C12" s="22" t="s">
        <v>83</v>
      </c>
      <c r="D12" s="22">
        <v>5</v>
      </c>
      <c r="E12" s="23">
        <v>650</v>
      </c>
      <c r="F12" s="24">
        <f t="shared" si="0"/>
        <v>3250</v>
      </c>
    </row>
    <row r="13" spans="1:6" x14ac:dyDescent="0.25">
      <c r="A13" s="22" t="s">
        <v>52</v>
      </c>
      <c r="B13" s="22" t="s">
        <v>68</v>
      </c>
      <c r="C13" s="22" t="s">
        <v>84</v>
      </c>
      <c r="D13" s="22">
        <v>4</v>
      </c>
      <c r="E13" s="23">
        <v>650</v>
      </c>
      <c r="F13" s="24">
        <f t="shared" si="0"/>
        <v>2600</v>
      </c>
    </row>
    <row r="14" spans="1:6" x14ac:dyDescent="0.25">
      <c r="A14" s="22" t="s">
        <v>52</v>
      </c>
      <c r="B14" s="22" t="s">
        <v>69</v>
      </c>
      <c r="C14" s="22" t="s">
        <v>83</v>
      </c>
      <c r="D14" s="22">
        <v>16</v>
      </c>
      <c r="E14" s="23">
        <v>650</v>
      </c>
      <c r="F14" s="24">
        <f>D14*E14</f>
        <v>10400</v>
      </c>
    </row>
    <row r="15" spans="1:6" x14ac:dyDescent="0.25">
      <c r="A15" s="22" t="s">
        <v>52</v>
      </c>
      <c r="B15" s="22" t="s">
        <v>69</v>
      </c>
      <c r="C15" s="22" t="s">
        <v>84</v>
      </c>
      <c r="D15" s="22">
        <v>12</v>
      </c>
      <c r="E15" s="23">
        <v>650</v>
      </c>
      <c r="F15" s="24">
        <f t="shared" si="0"/>
        <v>7800</v>
      </c>
    </row>
    <row r="16" spans="1:6" x14ac:dyDescent="0.25">
      <c r="A16" s="22" t="s">
        <v>52</v>
      </c>
      <c r="B16" s="22" t="s">
        <v>63</v>
      </c>
      <c r="C16" s="22" t="s">
        <v>84</v>
      </c>
      <c r="D16" s="22">
        <v>2</v>
      </c>
      <c r="E16" s="23">
        <v>650</v>
      </c>
      <c r="F16" s="24">
        <f t="shared" si="0"/>
        <v>1300</v>
      </c>
    </row>
    <row r="17" spans="1:6" x14ac:dyDescent="0.25">
      <c r="A17" s="22" t="s">
        <v>52</v>
      </c>
      <c r="B17" s="22" t="s">
        <v>64</v>
      </c>
      <c r="C17" s="22" t="s">
        <v>85</v>
      </c>
      <c r="D17" s="22">
        <v>4</v>
      </c>
      <c r="E17" s="23">
        <v>650</v>
      </c>
      <c r="F17" s="24">
        <f t="shared" si="0"/>
        <v>2600</v>
      </c>
    </row>
    <row r="18" spans="1:6" x14ac:dyDescent="0.25">
      <c r="A18" s="22" t="s">
        <v>52</v>
      </c>
      <c r="B18" s="22" t="s">
        <v>64</v>
      </c>
      <c r="C18" s="22" t="s">
        <v>84</v>
      </c>
      <c r="D18" s="22">
        <v>3</v>
      </c>
      <c r="E18" s="23">
        <v>650</v>
      </c>
      <c r="F18" s="24">
        <f t="shared" si="0"/>
        <v>1950</v>
      </c>
    </row>
    <row r="19" spans="1:6" x14ac:dyDescent="0.25">
      <c r="A19" s="22" t="s">
        <v>52</v>
      </c>
      <c r="B19" s="22" t="s">
        <v>70</v>
      </c>
      <c r="C19" s="22" t="s">
        <v>83</v>
      </c>
      <c r="D19" s="22">
        <v>10</v>
      </c>
      <c r="E19" s="23">
        <v>650</v>
      </c>
      <c r="F19" s="24">
        <f t="shared" si="0"/>
        <v>6500</v>
      </c>
    </row>
    <row r="20" spans="1:6" x14ac:dyDescent="0.25">
      <c r="A20" s="22" t="s">
        <v>52</v>
      </c>
      <c r="B20" s="22" t="s">
        <v>70</v>
      </c>
      <c r="C20" s="22" t="s">
        <v>84</v>
      </c>
      <c r="D20" s="22">
        <v>8</v>
      </c>
      <c r="E20" s="23">
        <v>650</v>
      </c>
      <c r="F20" s="24">
        <f t="shared" si="0"/>
        <v>5200</v>
      </c>
    </row>
    <row r="21" spans="1:6" x14ac:dyDescent="0.25">
      <c r="A21" s="22" t="s">
        <v>53</v>
      </c>
      <c r="B21" s="22" t="s">
        <v>65</v>
      </c>
      <c r="C21" s="22" t="s">
        <v>85</v>
      </c>
      <c r="D21" s="22">
        <v>20</v>
      </c>
      <c r="E21" s="23">
        <v>824</v>
      </c>
      <c r="F21" s="24">
        <f t="shared" si="0"/>
        <v>16480</v>
      </c>
    </row>
    <row r="22" spans="1:6" x14ac:dyDescent="0.25">
      <c r="A22" s="22" t="s">
        <v>53</v>
      </c>
      <c r="B22" s="22" t="s">
        <v>65</v>
      </c>
      <c r="C22" s="22" t="s">
        <v>84</v>
      </c>
      <c r="D22" s="22">
        <v>10</v>
      </c>
      <c r="E22" s="23">
        <v>824</v>
      </c>
      <c r="F22" s="24">
        <f t="shared" si="0"/>
        <v>8240</v>
      </c>
    </row>
    <row r="23" spans="1:6" x14ac:dyDescent="0.25">
      <c r="A23" s="22" t="s">
        <v>53</v>
      </c>
      <c r="B23" s="22" t="s">
        <v>66</v>
      </c>
      <c r="C23" s="22" t="s">
        <v>85</v>
      </c>
      <c r="D23" s="22">
        <v>20</v>
      </c>
      <c r="E23" s="23">
        <v>824</v>
      </c>
      <c r="F23" s="24">
        <f t="shared" si="0"/>
        <v>16480</v>
      </c>
    </row>
    <row r="24" spans="1:6" x14ac:dyDescent="0.25">
      <c r="A24" s="22" t="s">
        <v>53</v>
      </c>
      <c r="B24" s="22" t="s">
        <v>66</v>
      </c>
      <c r="C24" s="22" t="s">
        <v>84</v>
      </c>
      <c r="D24" s="22">
        <v>10</v>
      </c>
      <c r="E24" s="23">
        <v>824</v>
      </c>
      <c r="F24" s="24">
        <f t="shared" si="0"/>
        <v>8240</v>
      </c>
    </row>
    <row r="25" spans="1:6" x14ac:dyDescent="0.25">
      <c r="A25" s="22" t="s">
        <v>54</v>
      </c>
      <c r="B25" s="22" t="s">
        <v>71</v>
      </c>
      <c r="C25" s="22" t="s">
        <v>82</v>
      </c>
      <c r="D25" s="22">
        <v>5</v>
      </c>
      <c r="E25" s="23">
        <v>541</v>
      </c>
      <c r="F25" s="24">
        <f t="shared" si="0"/>
        <v>2705</v>
      </c>
    </row>
    <row r="26" spans="1:6" x14ac:dyDescent="0.25">
      <c r="A26" s="22" t="s">
        <v>54</v>
      </c>
      <c r="B26" s="22" t="s">
        <v>72</v>
      </c>
      <c r="C26" s="22" t="s">
        <v>82</v>
      </c>
      <c r="D26" s="22">
        <v>5</v>
      </c>
      <c r="E26" s="23">
        <v>541</v>
      </c>
      <c r="F26" s="24">
        <f t="shared" si="0"/>
        <v>2705</v>
      </c>
    </row>
    <row r="27" spans="1:6" x14ac:dyDescent="0.25">
      <c r="A27" s="22" t="s">
        <v>54</v>
      </c>
      <c r="B27" s="22" t="s">
        <v>70</v>
      </c>
      <c r="C27" s="22" t="s">
        <v>82</v>
      </c>
      <c r="D27" s="22">
        <v>5</v>
      </c>
      <c r="E27" s="23">
        <v>541</v>
      </c>
      <c r="F27" s="24">
        <f>D27*E27</f>
        <v>2705</v>
      </c>
    </row>
    <row r="28" spans="1:6" x14ac:dyDescent="0.25">
      <c r="A28" s="22" t="s">
        <v>55</v>
      </c>
      <c r="B28" s="22" t="s">
        <v>59</v>
      </c>
      <c r="C28" s="22" t="s">
        <v>82</v>
      </c>
      <c r="D28" s="22">
        <v>30</v>
      </c>
      <c r="E28" s="23">
        <v>541</v>
      </c>
      <c r="F28" s="24">
        <f t="shared" si="0"/>
        <v>16230</v>
      </c>
    </row>
    <row r="29" spans="1:6" x14ac:dyDescent="0.25">
      <c r="A29" s="22" t="s">
        <v>56</v>
      </c>
      <c r="B29" s="22" t="s">
        <v>73</v>
      </c>
      <c r="C29" s="22" t="s">
        <v>82</v>
      </c>
      <c r="D29" s="22">
        <v>30</v>
      </c>
      <c r="E29" s="23">
        <v>541</v>
      </c>
      <c r="F29" s="24">
        <f t="shared" si="0"/>
        <v>16230</v>
      </c>
    </row>
    <row r="30" spans="1:6" x14ac:dyDescent="0.25">
      <c r="A30" s="22" t="s">
        <v>56</v>
      </c>
      <c r="B30" s="22" t="s">
        <v>74</v>
      </c>
      <c r="C30" s="22" t="s">
        <v>82</v>
      </c>
      <c r="D30" s="22">
        <v>15</v>
      </c>
      <c r="E30" s="23">
        <v>541</v>
      </c>
      <c r="F30" s="24">
        <f t="shared" si="0"/>
        <v>8115</v>
      </c>
    </row>
    <row r="31" spans="1:6" x14ac:dyDescent="0.25">
      <c r="A31" s="22" t="s">
        <v>57</v>
      </c>
      <c r="B31" s="22" t="s">
        <v>75</v>
      </c>
      <c r="C31" s="22" t="s">
        <v>82</v>
      </c>
      <c r="D31" s="22">
        <v>15</v>
      </c>
      <c r="E31" s="23">
        <v>609</v>
      </c>
      <c r="F31" s="24">
        <f>D31*E31</f>
        <v>9135</v>
      </c>
    </row>
    <row r="32" spans="1:6" x14ac:dyDescent="0.25">
      <c r="A32" s="22" t="s">
        <v>57</v>
      </c>
      <c r="B32" s="22" t="s">
        <v>76</v>
      </c>
      <c r="C32" s="22" t="s">
        <v>82</v>
      </c>
      <c r="D32" s="22">
        <v>5</v>
      </c>
      <c r="E32" s="23">
        <v>609</v>
      </c>
      <c r="F32" s="24">
        <f t="shared" si="0"/>
        <v>3045</v>
      </c>
    </row>
    <row r="33" spans="1:6" x14ac:dyDescent="0.25">
      <c r="A33" s="22" t="s">
        <v>57</v>
      </c>
      <c r="B33" s="22" t="s">
        <v>77</v>
      </c>
      <c r="C33" s="22" t="s">
        <v>82</v>
      </c>
      <c r="D33" s="22">
        <v>5</v>
      </c>
      <c r="E33" s="23">
        <v>609</v>
      </c>
      <c r="F33" s="24">
        <f t="shared" si="0"/>
        <v>3045</v>
      </c>
    </row>
    <row r="34" spans="1:6" x14ac:dyDescent="0.25">
      <c r="A34" s="22" t="s">
        <v>57</v>
      </c>
      <c r="B34" s="22" t="s">
        <v>62</v>
      </c>
      <c r="C34" s="22" t="s">
        <v>82</v>
      </c>
      <c r="D34" s="22">
        <v>20</v>
      </c>
      <c r="E34" s="23">
        <v>609</v>
      </c>
      <c r="F34" s="24">
        <f>D34*E34</f>
        <v>12180</v>
      </c>
    </row>
    <row r="35" spans="1:6" x14ac:dyDescent="0.25">
      <c r="A35" s="22" t="s">
        <v>57</v>
      </c>
      <c r="B35" s="22" t="s">
        <v>78</v>
      </c>
      <c r="C35" s="22" t="s">
        <v>82</v>
      </c>
      <c r="D35" s="22">
        <v>5</v>
      </c>
      <c r="E35" s="23">
        <v>609</v>
      </c>
      <c r="F35" s="24">
        <f>D35*E35</f>
        <v>3045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B983-2FF5-4533-A9E8-D05EFA606FCE}">
  <sheetPr>
    <outlinePr summaryBelow="0" summaryRight="0"/>
    <pageSetUpPr autoPageBreaks="0" fitToPage="1"/>
  </sheetPr>
  <dimension ref="A1:D38"/>
  <sheetViews>
    <sheetView workbookViewId="0">
      <selection activeCell="B1" sqref="B1:D35"/>
    </sheetView>
  </sheetViews>
  <sheetFormatPr defaultColWidth="71.85546875" defaultRowHeight="11.25" x14ac:dyDescent="0.2"/>
  <cols>
    <col min="1" max="1" width="72.42578125" style="25" bestFit="1" customWidth="1"/>
    <col min="2" max="2" width="7.140625" style="31" bestFit="1" customWidth="1"/>
    <col min="3" max="3" width="6.5703125" style="27" bestFit="1" customWidth="1"/>
    <col min="4" max="4" width="8.85546875" style="27" bestFit="1" customWidth="1"/>
    <col min="5" max="9" width="8" style="20" customWidth="1"/>
    <col min="10" max="16384" width="71.85546875" style="20"/>
  </cols>
  <sheetData>
    <row r="1" spans="1:4" ht="12" x14ac:dyDescent="0.2">
      <c r="A1" s="18" t="s">
        <v>10</v>
      </c>
      <c r="B1" s="18" t="s">
        <v>11</v>
      </c>
      <c r="C1" s="19" t="s">
        <v>12</v>
      </c>
      <c r="D1" s="19" t="s">
        <v>13</v>
      </c>
    </row>
    <row r="2" spans="1:4" x14ac:dyDescent="0.2">
      <c r="A2" s="21" t="s">
        <v>14</v>
      </c>
      <c r="B2" s="22">
        <v>40</v>
      </c>
      <c r="C2" s="23">
        <v>609</v>
      </c>
      <c r="D2" s="24">
        <f>B2*C2</f>
        <v>24360</v>
      </c>
    </row>
    <row r="3" spans="1:4" x14ac:dyDescent="0.2">
      <c r="A3" s="21" t="s">
        <v>8</v>
      </c>
      <c r="B3" s="22">
        <v>150</v>
      </c>
      <c r="C3" s="23">
        <v>609</v>
      </c>
      <c r="D3" s="24">
        <f t="shared" ref="D3:D33" si="0">B3*C3</f>
        <v>91350</v>
      </c>
    </row>
    <row r="4" spans="1:4" x14ac:dyDescent="0.2">
      <c r="A4" s="21" t="s">
        <v>15</v>
      </c>
      <c r="B4" s="22">
        <v>350</v>
      </c>
      <c r="C4" s="23">
        <v>609</v>
      </c>
      <c r="D4" s="24">
        <f t="shared" si="0"/>
        <v>213150</v>
      </c>
    </row>
    <row r="5" spans="1:4" x14ac:dyDescent="0.2">
      <c r="A5" s="21" t="s">
        <v>16</v>
      </c>
      <c r="B5" s="22">
        <v>15</v>
      </c>
      <c r="C5" s="23">
        <v>609</v>
      </c>
      <c r="D5" s="24">
        <f t="shared" si="0"/>
        <v>9135</v>
      </c>
    </row>
    <row r="6" spans="1:4" x14ac:dyDescent="0.2">
      <c r="A6" s="21" t="s">
        <v>17</v>
      </c>
      <c r="B6" s="22">
        <v>5</v>
      </c>
      <c r="C6" s="23">
        <v>609</v>
      </c>
      <c r="D6" s="24">
        <f t="shared" si="0"/>
        <v>3045</v>
      </c>
    </row>
    <row r="7" spans="1:4" x14ac:dyDescent="0.2">
      <c r="A7" s="21" t="s">
        <v>18</v>
      </c>
      <c r="B7" s="22">
        <v>10</v>
      </c>
      <c r="C7" s="23">
        <v>609</v>
      </c>
      <c r="D7" s="24">
        <f t="shared" si="0"/>
        <v>6090</v>
      </c>
    </row>
    <row r="8" spans="1:4" x14ac:dyDescent="0.2">
      <c r="A8" s="21" t="s">
        <v>19</v>
      </c>
      <c r="B8" s="22">
        <v>50</v>
      </c>
      <c r="C8" s="23">
        <v>788</v>
      </c>
      <c r="D8" s="24">
        <f t="shared" si="0"/>
        <v>39400</v>
      </c>
    </row>
    <row r="9" spans="1:4" x14ac:dyDescent="0.2">
      <c r="A9" s="21" t="s">
        <v>20</v>
      </c>
      <c r="B9" s="22">
        <v>35</v>
      </c>
      <c r="C9" s="23">
        <v>788</v>
      </c>
      <c r="D9" s="24">
        <f t="shared" si="0"/>
        <v>27580</v>
      </c>
    </row>
    <row r="10" spans="1:4" x14ac:dyDescent="0.2">
      <c r="A10" s="21" t="s">
        <v>21</v>
      </c>
      <c r="B10" s="22">
        <v>5</v>
      </c>
      <c r="C10" s="23">
        <v>650</v>
      </c>
      <c r="D10" s="24">
        <f>B10*C10</f>
        <v>3250</v>
      </c>
    </row>
    <row r="11" spans="1:4" x14ac:dyDescent="0.2">
      <c r="A11" s="21" t="s">
        <v>22</v>
      </c>
      <c r="B11" s="22">
        <v>4</v>
      </c>
      <c r="C11" s="23">
        <v>650</v>
      </c>
      <c r="D11" s="24">
        <f>B11*C11</f>
        <v>2600</v>
      </c>
    </row>
    <row r="12" spans="1:4" x14ac:dyDescent="0.2">
      <c r="A12" s="21" t="s">
        <v>23</v>
      </c>
      <c r="B12" s="22">
        <v>5</v>
      </c>
      <c r="C12" s="23">
        <v>650</v>
      </c>
      <c r="D12" s="24">
        <f t="shared" si="0"/>
        <v>3250</v>
      </c>
    </row>
    <row r="13" spans="1:4" x14ac:dyDescent="0.2">
      <c r="A13" s="21" t="s">
        <v>24</v>
      </c>
      <c r="B13" s="22">
        <v>4</v>
      </c>
      <c r="C13" s="23">
        <v>650</v>
      </c>
      <c r="D13" s="24">
        <f t="shared" si="0"/>
        <v>2600</v>
      </c>
    </row>
    <row r="14" spans="1:4" x14ac:dyDescent="0.2">
      <c r="A14" s="21" t="s">
        <v>25</v>
      </c>
      <c r="B14" s="22">
        <v>16</v>
      </c>
      <c r="C14" s="23">
        <v>650</v>
      </c>
      <c r="D14" s="24">
        <f>B14*C14</f>
        <v>10400</v>
      </c>
    </row>
    <row r="15" spans="1:4" x14ac:dyDescent="0.2">
      <c r="A15" s="21" t="s">
        <v>26</v>
      </c>
      <c r="B15" s="22">
        <v>12</v>
      </c>
      <c r="C15" s="23">
        <v>650</v>
      </c>
      <c r="D15" s="24">
        <f t="shared" si="0"/>
        <v>7800</v>
      </c>
    </row>
    <row r="16" spans="1:4" x14ac:dyDescent="0.2">
      <c r="A16" s="21" t="s">
        <v>27</v>
      </c>
      <c r="B16" s="22">
        <v>2</v>
      </c>
      <c r="C16" s="23">
        <v>650</v>
      </c>
      <c r="D16" s="24">
        <f t="shared" si="0"/>
        <v>1300</v>
      </c>
    </row>
    <row r="17" spans="1:4" x14ac:dyDescent="0.2">
      <c r="A17" s="21" t="s">
        <v>28</v>
      </c>
      <c r="B17" s="22">
        <v>4</v>
      </c>
      <c r="C17" s="23">
        <v>650</v>
      </c>
      <c r="D17" s="24">
        <f t="shared" si="0"/>
        <v>2600</v>
      </c>
    </row>
    <row r="18" spans="1:4" x14ac:dyDescent="0.2">
      <c r="A18" s="21" t="s">
        <v>29</v>
      </c>
      <c r="B18" s="22">
        <v>3</v>
      </c>
      <c r="C18" s="23">
        <v>650</v>
      </c>
      <c r="D18" s="24">
        <f t="shared" si="0"/>
        <v>1950</v>
      </c>
    </row>
    <row r="19" spans="1:4" x14ac:dyDescent="0.2">
      <c r="A19" s="21" t="s">
        <v>30</v>
      </c>
      <c r="B19" s="22">
        <v>10</v>
      </c>
      <c r="C19" s="23">
        <v>650</v>
      </c>
      <c r="D19" s="24">
        <f t="shared" si="0"/>
        <v>6500</v>
      </c>
    </row>
    <row r="20" spans="1:4" x14ac:dyDescent="0.2">
      <c r="A20" s="21" t="s">
        <v>31</v>
      </c>
      <c r="B20" s="22">
        <v>8</v>
      </c>
      <c r="C20" s="23">
        <v>650</v>
      </c>
      <c r="D20" s="24">
        <f t="shared" si="0"/>
        <v>5200</v>
      </c>
    </row>
    <row r="21" spans="1:4" x14ac:dyDescent="0.2">
      <c r="A21" s="21" t="s">
        <v>32</v>
      </c>
      <c r="B21" s="22">
        <v>20</v>
      </c>
      <c r="C21" s="23">
        <v>824</v>
      </c>
      <c r="D21" s="24">
        <f t="shared" si="0"/>
        <v>16480</v>
      </c>
    </row>
    <row r="22" spans="1:4" x14ac:dyDescent="0.2">
      <c r="A22" s="21" t="s">
        <v>33</v>
      </c>
      <c r="B22" s="22">
        <v>10</v>
      </c>
      <c r="C22" s="23">
        <v>824</v>
      </c>
      <c r="D22" s="24">
        <f t="shared" si="0"/>
        <v>8240</v>
      </c>
    </row>
    <row r="23" spans="1:4" x14ac:dyDescent="0.2">
      <c r="A23" s="21" t="s">
        <v>34</v>
      </c>
      <c r="B23" s="22">
        <v>20</v>
      </c>
      <c r="C23" s="23">
        <v>824</v>
      </c>
      <c r="D23" s="24">
        <f t="shared" si="0"/>
        <v>16480</v>
      </c>
    </row>
    <row r="24" spans="1:4" x14ac:dyDescent="0.2">
      <c r="A24" s="21" t="s">
        <v>35</v>
      </c>
      <c r="B24" s="22">
        <v>10</v>
      </c>
      <c r="C24" s="23">
        <v>824</v>
      </c>
      <c r="D24" s="24">
        <f t="shared" si="0"/>
        <v>8240</v>
      </c>
    </row>
    <row r="25" spans="1:4" x14ac:dyDescent="0.2">
      <c r="A25" s="21" t="s">
        <v>36</v>
      </c>
      <c r="B25" s="22">
        <v>5</v>
      </c>
      <c r="C25" s="23">
        <v>541</v>
      </c>
      <c r="D25" s="24">
        <f t="shared" si="0"/>
        <v>2705</v>
      </c>
    </row>
    <row r="26" spans="1:4" x14ac:dyDescent="0.2">
      <c r="A26" s="21" t="s">
        <v>37</v>
      </c>
      <c r="B26" s="22">
        <v>5</v>
      </c>
      <c r="C26" s="23">
        <v>541</v>
      </c>
      <c r="D26" s="24">
        <f t="shared" si="0"/>
        <v>2705</v>
      </c>
    </row>
    <row r="27" spans="1:4" x14ac:dyDescent="0.2">
      <c r="A27" s="21" t="s">
        <v>38</v>
      </c>
      <c r="B27" s="22">
        <v>5</v>
      </c>
      <c r="C27" s="23">
        <v>541</v>
      </c>
      <c r="D27" s="24">
        <f>B27*C27</f>
        <v>2705</v>
      </c>
    </row>
    <row r="28" spans="1:4" x14ac:dyDescent="0.2">
      <c r="A28" s="21" t="s">
        <v>39</v>
      </c>
      <c r="B28" s="22">
        <v>30</v>
      </c>
      <c r="C28" s="23">
        <v>541</v>
      </c>
      <c r="D28" s="24">
        <f t="shared" si="0"/>
        <v>16230</v>
      </c>
    </row>
    <row r="29" spans="1:4" x14ac:dyDescent="0.2">
      <c r="A29" s="21" t="s">
        <v>40</v>
      </c>
      <c r="B29" s="22">
        <v>30</v>
      </c>
      <c r="C29" s="23">
        <v>541</v>
      </c>
      <c r="D29" s="24">
        <f t="shared" si="0"/>
        <v>16230</v>
      </c>
    </row>
    <row r="30" spans="1:4" x14ac:dyDescent="0.2">
      <c r="A30" s="21" t="s">
        <v>41</v>
      </c>
      <c r="B30" s="22">
        <v>15</v>
      </c>
      <c r="C30" s="23">
        <v>541</v>
      </c>
      <c r="D30" s="24">
        <f t="shared" si="0"/>
        <v>8115</v>
      </c>
    </row>
    <row r="31" spans="1:4" x14ac:dyDescent="0.2">
      <c r="A31" s="21" t="s">
        <v>42</v>
      </c>
      <c r="B31" s="22">
        <v>15</v>
      </c>
      <c r="C31" s="23">
        <v>609</v>
      </c>
      <c r="D31" s="24">
        <f>B31*C31</f>
        <v>9135</v>
      </c>
    </row>
    <row r="32" spans="1:4" x14ac:dyDescent="0.2">
      <c r="A32" s="21" t="s">
        <v>43</v>
      </c>
      <c r="B32" s="22">
        <v>5</v>
      </c>
      <c r="C32" s="23">
        <v>609</v>
      </c>
      <c r="D32" s="24">
        <f t="shared" si="0"/>
        <v>3045</v>
      </c>
    </row>
    <row r="33" spans="1:4" x14ac:dyDescent="0.2">
      <c r="A33" s="21" t="s">
        <v>44</v>
      </c>
      <c r="B33" s="22">
        <v>5</v>
      </c>
      <c r="C33" s="23">
        <v>609</v>
      </c>
      <c r="D33" s="24">
        <f t="shared" si="0"/>
        <v>3045</v>
      </c>
    </row>
    <row r="34" spans="1:4" x14ac:dyDescent="0.2">
      <c r="A34" s="21" t="s">
        <v>45</v>
      </c>
      <c r="B34" s="22">
        <v>20</v>
      </c>
      <c r="C34" s="23">
        <v>609</v>
      </c>
      <c r="D34" s="24">
        <f>B34*C34</f>
        <v>12180</v>
      </c>
    </row>
    <row r="35" spans="1:4" x14ac:dyDescent="0.2">
      <c r="A35" s="21" t="s">
        <v>46</v>
      </c>
      <c r="B35" s="22">
        <v>5</v>
      </c>
      <c r="C35" s="23">
        <v>609</v>
      </c>
      <c r="D35" s="24">
        <f>B35*C35</f>
        <v>3045</v>
      </c>
    </row>
    <row r="37" spans="1:4" x14ac:dyDescent="0.2">
      <c r="B37" s="26">
        <f>SUM(B2:B36)</f>
        <v>928</v>
      </c>
      <c r="D37" s="24">
        <f>SUM(D2:D36)</f>
        <v>590140</v>
      </c>
    </row>
    <row r="38" spans="1:4" x14ac:dyDescent="0.2">
      <c r="A38" s="28"/>
      <c r="B38" s="29"/>
      <c r="C38" s="30"/>
    </row>
  </sheetData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TDSheet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2022-05-24T13:22:44Z</dcterms:modified>
</cp:coreProperties>
</file>